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nnem\Downloads\"/>
    </mc:Choice>
  </mc:AlternateContent>
  <xr:revisionPtr revIDLastSave="0" documentId="8_{075E9BFF-41C6-40C2-B4C1-A99A4A668897}" xr6:coauthVersionLast="47" xr6:coauthVersionMax="47" xr10:uidLastSave="{00000000-0000-0000-0000-000000000000}"/>
  <bookViews>
    <workbookView xWindow="345" yWindow="1125" windowWidth="21600" windowHeight="11385" xr2:uid="{00000000-000D-0000-FFFF-FFFF00000000}"/>
  </bookViews>
  <sheets>
    <sheet name="MASC Lit Order" sheetId="1" r:id="rId1"/>
  </sheets>
  <definedNames>
    <definedName name="_xlnm.Print_Area" localSheetId="0">'MASC Lit Order'!$A$1:$N$58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CRTarget Flags="64"/>
      <mx:ArchID Flags="2"/>
    </ext>
  </extLst>
</workbook>
</file>

<file path=xl/calcChain.xml><?xml version="1.0" encoding="utf-8"?>
<calcChain xmlns="http://schemas.openxmlformats.org/spreadsheetml/2006/main">
  <c r="F54" i="1" l="1"/>
  <c r="F53" i="1"/>
  <c r="F52" i="1"/>
  <c r="F51" i="1"/>
  <c r="F50" i="1"/>
  <c r="F49" i="1"/>
  <c r="F48" i="1"/>
  <c r="F47" i="1"/>
  <c r="N21" i="1"/>
  <c r="N20" i="1"/>
  <c r="N22" i="1"/>
  <c r="N27" i="1"/>
  <c r="N26" i="1"/>
  <c r="N25" i="1"/>
  <c r="N24" i="1"/>
  <c r="N23" i="1"/>
  <c r="E55" i="1"/>
  <c r="D7" i="1"/>
  <c r="D8" i="1"/>
  <c r="D9" i="1"/>
  <c r="D10" i="1"/>
  <c r="D11" i="1"/>
  <c r="D12" i="1"/>
  <c r="D13" i="1"/>
  <c r="D14" i="1"/>
  <c r="D15" i="1"/>
  <c r="D6" i="1"/>
  <c r="B16" i="1"/>
  <c r="E44" i="1"/>
  <c r="F44" i="1" s="1"/>
  <c r="G17" i="1"/>
  <c r="I17" i="1"/>
  <c r="K17" i="1"/>
  <c r="M17" i="1"/>
  <c r="M28" i="1"/>
  <c r="N31" i="1"/>
  <c r="N32" i="1"/>
  <c r="N38" i="1" s="1"/>
  <c r="N33" i="1"/>
  <c r="N34" i="1"/>
  <c r="N35" i="1"/>
  <c r="N36" i="1"/>
  <c r="N37" i="1"/>
  <c r="N41" i="1"/>
  <c r="N42" i="1"/>
  <c r="N48" i="1" s="1"/>
  <c r="N43" i="1"/>
  <c r="N44" i="1"/>
  <c r="N45" i="1"/>
  <c r="N46" i="1"/>
  <c r="N47" i="1"/>
  <c r="F23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2" i="1"/>
  <c r="F21" i="1"/>
  <c r="F20" i="1"/>
  <c r="M48" i="1"/>
  <c r="M38" i="1"/>
  <c r="N28" i="1"/>
  <c r="N17" i="1" l="1"/>
  <c r="F55" i="1"/>
  <c r="D16" i="1"/>
  <c r="N52" i="1"/>
</calcChain>
</file>

<file path=xl/sharedStrings.xml><?xml version="1.0" encoding="utf-8"?>
<sst xmlns="http://schemas.openxmlformats.org/spreadsheetml/2006/main" count="120" uniqueCount="84">
  <si>
    <t>Montgomery Area Literature Order Form</t>
  </si>
  <si>
    <t>QTY</t>
  </si>
  <si>
    <t xml:space="preserve"> </t>
  </si>
  <si>
    <t>24 Hrs</t>
  </si>
  <si>
    <t>18 MOS</t>
  </si>
  <si>
    <t>TOTAL</t>
  </si>
  <si>
    <t>PAMPHLETS (PACKS OF 5)</t>
  </si>
  <si>
    <t>SMALL BOOKLETS (PACKS OF 3)</t>
  </si>
  <si>
    <t>1-Who, What, How &amp; Why</t>
  </si>
  <si>
    <t>2-The Group</t>
  </si>
  <si>
    <t>5-Another Look</t>
  </si>
  <si>
    <t>6-Recovery &amp; Relapse</t>
  </si>
  <si>
    <t>7-Am I an Addict?</t>
  </si>
  <si>
    <t>21-The Loner: Staying Clean in Isolation</t>
  </si>
  <si>
    <t>8-Just For Today</t>
  </si>
  <si>
    <t>24-Money Matters: Self Support in NA</t>
  </si>
  <si>
    <t>9-Living The Program</t>
  </si>
  <si>
    <t>27-For Parents/Guardians</t>
  </si>
  <si>
    <t>11-Sponsorship (Revised)</t>
  </si>
  <si>
    <t>28-Funding NA Services</t>
  </si>
  <si>
    <t>12-Triangle of Self Obsession</t>
  </si>
  <si>
    <t>NA-A Resource in Your Community</t>
  </si>
  <si>
    <t>14-One Addicts Experience</t>
  </si>
  <si>
    <t>15-PI &amp; the NA Member</t>
  </si>
  <si>
    <t>16-For The Newcomer</t>
  </si>
  <si>
    <t>BOOKLETS</t>
  </si>
  <si>
    <t>PRICE</t>
  </si>
  <si>
    <t>19-Self Acceptance</t>
  </si>
  <si>
    <t>20-H&amp;I &amp; the NA Member</t>
  </si>
  <si>
    <t>22-Welcome to NA</t>
  </si>
  <si>
    <t>23-Staying Clean Outside</t>
  </si>
  <si>
    <t>26-Accessibility/Add'l Needs</t>
  </si>
  <si>
    <t>Introduction to Meetings</t>
  </si>
  <si>
    <t>Group Business Meetings</t>
  </si>
  <si>
    <t>Trusted Servants</t>
  </si>
  <si>
    <t>Disruptive &amp; Violent Behavior</t>
  </si>
  <si>
    <t>Groups &amp; Medication</t>
  </si>
  <si>
    <t>SERVICE PRODUCTS</t>
  </si>
  <si>
    <t>Social Media</t>
  </si>
  <si>
    <t>BOOKS</t>
  </si>
  <si>
    <t>GRAND TOTAL</t>
  </si>
  <si>
    <t>NA &amp; Persons Receiving Medication-Assisted Treatment</t>
  </si>
  <si>
    <t xml:space="preserve">Guiding Principles </t>
  </si>
  <si>
    <t>Basic Text</t>
  </si>
  <si>
    <t>It Works - Hardback</t>
  </si>
  <si>
    <t>Just for Today</t>
  </si>
  <si>
    <t>It Works - Step Working Guide</t>
  </si>
  <si>
    <t>Miracles - Paperback w/ CD</t>
  </si>
  <si>
    <t>Living Clean</t>
  </si>
  <si>
    <t>Sponsorship</t>
  </si>
  <si>
    <t>30 Days</t>
  </si>
  <si>
    <t>60 Days</t>
  </si>
  <si>
    <t>90 Days</t>
  </si>
  <si>
    <t>6 Mos</t>
  </si>
  <si>
    <t>9 Mos</t>
  </si>
  <si>
    <t>1 Year</t>
  </si>
  <si>
    <t>18 Mos</t>
  </si>
  <si>
    <t>2+ Years</t>
  </si>
  <si>
    <t>NA White Booklet</t>
  </si>
  <si>
    <t>In Times of Illness</t>
  </si>
  <si>
    <t>12 Concepts</t>
  </si>
  <si>
    <t>Introductory Guide</t>
  </si>
  <si>
    <t>Phone Books (10)</t>
  </si>
  <si>
    <t>Group Treasurer's Pad</t>
  </si>
  <si>
    <t>Treasurer's Workbook</t>
  </si>
  <si>
    <t>Treasurer's Handbook</t>
  </si>
  <si>
    <t>Guide to Local Service</t>
  </si>
  <si>
    <t>Group Readings</t>
  </si>
  <si>
    <t>10-Fourth Step Guide</t>
  </si>
  <si>
    <t>18-Group Booklet</t>
  </si>
  <si>
    <t xml:space="preserve"> YRS</t>
  </si>
  <si>
    <t>YRS</t>
  </si>
  <si>
    <r>
      <rPr>
        <b/>
        <sz val="10"/>
        <color rgb="FF000000"/>
        <rFont val="Calibri"/>
        <family val="2"/>
      </rPr>
      <t>MEDALLIONS</t>
    </r>
    <r>
      <rPr>
        <sz val="10"/>
        <color rgb="FF000000"/>
        <rFont val="Calibri"/>
        <family val="2"/>
      </rPr>
      <t>:  Medallions over 39 years are special order</t>
    </r>
  </si>
  <si>
    <t>Date</t>
  </si>
  <si>
    <r>
      <rPr>
        <b/>
        <sz val="10"/>
        <color rgb="FF000000"/>
        <rFont val="Calibri"/>
        <family val="2"/>
      </rPr>
      <t>Group Name</t>
    </r>
    <r>
      <rPr>
        <sz val="10"/>
        <color rgb="FF000000"/>
        <rFont val="Calibri"/>
        <family val="2"/>
      </rPr>
      <t xml:space="preserve"> </t>
    </r>
  </si>
  <si>
    <r>
      <rPr>
        <b/>
        <sz val="10"/>
        <color rgb="FF000000"/>
        <rFont val="Calibri"/>
        <family val="2"/>
      </rPr>
      <t>GSR</t>
    </r>
    <r>
      <rPr>
        <sz val="10"/>
        <color rgb="FF000000"/>
        <rFont val="Calibri"/>
        <family val="2"/>
      </rPr>
      <t xml:space="preserve">  </t>
    </r>
  </si>
  <si>
    <r>
      <rPr>
        <b/>
        <sz val="10"/>
        <color rgb="FF000000"/>
        <rFont val="Calibri"/>
        <family val="2"/>
      </rPr>
      <t>Email/Phone</t>
    </r>
    <r>
      <rPr>
        <sz val="10"/>
        <color rgb="FF000000"/>
        <rFont val="Calibri"/>
        <family val="2"/>
      </rPr>
      <t xml:space="preserve"> </t>
    </r>
  </si>
  <si>
    <t>Decade</t>
  </si>
  <si>
    <t>KEYTAGS</t>
  </si>
  <si>
    <t>Principles of Leadership</t>
  </si>
  <si>
    <t>Prices Effective 02/1/2019</t>
  </si>
  <si>
    <t>13-By young Addicts 4 Young Addicts</t>
  </si>
  <si>
    <t>17-For Those In Treatment</t>
  </si>
  <si>
    <t>Revised 07/02/19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</si>
</sst>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###"/>
    <numFmt numFmtId="166" formatCode="###.00"/>
  </numFmts>
  <fonts count="16" x14ac:knownFonts="1">
    <font>
      <sz val="11"/>
      <color rgb="FF000000"/>
      <name val="Calibri"/>
    </font>
    <font>
      <sz val="20"/>
      <color rgb="FF000000"/>
      <name val="Calibri"/>
      <family val="2"/>
    </font>
    <font>
      <sz val="8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0"/>
      <color rgb="FF000000"/>
      <name val="Calibri"/>
      <family val="2"/>
    </font>
    <font>
      <sz val="10"/>
      <color theme="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</font>
    <font>
      <sz val="9"/>
      <color rgb="FF000000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AEEF3"/>
        <bgColor rgb="FFDAEEF3"/>
      </patternFill>
    </fill>
    <fill>
      <patternFill patternType="solid">
        <fgColor rgb="FFC2D69B"/>
        <bgColor rgb="FFC2D69B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2D69B"/>
        <bgColor rgb="FFB0D498"/>
      </patternFill>
    </fill>
    <fill>
      <patternFill patternType="solid">
        <fgColor theme="4" tint="0.79998168889431442"/>
        <bgColor rgb="FFDAEEF3"/>
      </patternFill>
    </fill>
  </fills>
  <borders count="8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/>
      <bottom style="thin">
        <color rgb="FF000000"/>
      </bottom>
      <diagonal/>
    </border>
    <border>
      <left style="thin">
        <color rgb="FF000000"/>
      </left>
      <right style="medium">
        <color auto="1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rgb="FF000000"/>
      </left>
      <right style="medium">
        <color auto="1"/>
      </right>
      <top/>
      <bottom/>
      <diagonal/>
    </border>
    <border>
      <left style="medium">
        <color auto="1"/>
      </left>
      <right style="thin">
        <color rgb="FF000000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auto="1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rgb="FF000000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rgb="FF000000"/>
      </bottom>
      <diagonal/>
    </border>
    <border>
      <left/>
      <right/>
      <top style="medium">
        <color auto="1"/>
      </top>
      <bottom style="thin">
        <color rgb="FF000000"/>
      </bottom>
      <diagonal/>
    </border>
    <border>
      <left/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/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auto="1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auto="1"/>
      </bottom>
      <diagonal/>
    </border>
    <border>
      <left style="thin">
        <color auto="1"/>
      </left>
      <right style="thin">
        <color rgb="FF000000"/>
      </right>
      <top style="medium">
        <color auto="1"/>
      </top>
      <bottom style="medium">
        <color auto="1"/>
      </bottom>
      <diagonal/>
    </border>
  </borders>
  <cellStyleXfs count="29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16">
    <xf numFmtId="0" fontId="0" fillId="0" borderId="0" xfId="0" applyFont="1" applyAlignment="1"/>
    <xf numFmtId="0" fontId="0" fillId="0" borderId="0" xfId="0" applyFont="1"/>
    <xf numFmtId="0" fontId="3" fillId="0" borderId="0" xfId="0" applyFont="1" applyAlignment="1"/>
    <xf numFmtId="0" fontId="3" fillId="0" borderId="0" xfId="0" applyFont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164" fontId="3" fillId="0" borderId="2" xfId="0" applyNumberFormat="1" applyFont="1" applyBorder="1"/>
    <xf numFmtId="0" fontId="2" fillId="0" borderId="0" xfId="0" applyFont="1"/>
    <xf numFmtId="164" fontId="3" fillId="0" borderId="17" xfId="0" applyNumberFormat="1" applyFont="1" applyBorder="1"/>
    <xf numFmtId="164" fontId="3" fillId="0" borderId="18" xfId="0" applyNumberFormat="1" applyFont="1" applyBorder="1"/>
    <xf numFmtId="164" fontId="3" fillId="0" borderId="19" xfId="0" applyNumberFormat="1" applyFont="1" applyBorder="1"/>
    <xf numFmtId="0" fontId="3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/>
    <xf numFmtId="0" fontId="5" fillId="0" borderId="30" xfId="0" applyFont="1" applyBorder="1"/>
    <xf numFmtId="0" fontId="5" fillId="2" borderId="38" xfId="0" applyFont="1" applyFill="1" applyBorder="1" applyAlignment="1">
      <alignment horizontal="center"/>
    </xf>
    <xf numFmtId="164" fontId="5" fillId="3" borderId="40" xfId="0" applyNumberFormat="1" applyFont="1" applyFill="1" applyBorder="1"/>
    <xf numFmtId="0" fontId="5" fillId="2" borderId="38" xfId="0" applyFont="1" applyFill="1" applyBorder="1"/>
    <xf numFmtId="0" fontId="5" fillId="2" borderId="31" xfId="0" applyFont="1" applyFill="1" applyBorder="1"/>
    <xf numFmtId="0" fontId="5" fillId="2" borderId="39" xfId="0" applyFont="1" applyFill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164" fontId="3" fillId="0" borderId="6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164" fontId="3" fillId="0" borderId="1" xfId="0" applyNumberFormat="1" applyFont="1" applyBorder="1"/>
    <xf numFmtId="0" fontId="5" fillId="0" borderId="31" xfId="0" applyFont="1" applyBorder="1"/>
    <xf numFmtId="0" fontId="5" fillId="0" borderId="39" xfId="0" applyFont="1" applyBorder="1"/>
    <xf numFmtId="0" fontId="5" fillId="0" borderId="38" xfId="0" applyFont="1" applyBorder="1"/>
    <xf numFmtId="0" fontId="5" fillId="0" borderId="40" xfId="0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5" fillId="0" borderId="45" xfId="0" applyFont="1" applyBorder="1" applyAlignment="1">
      <alignment horizontal="center"/>
    </xf>
    <xf numFmtId="0" fontId="5" fillId="2" borderId="37" xfId="0" applyFont="1" applyFill="1" applyBorder="1"/>
    <xf numFmtId="0" fontId="5" fillId="0" borderId="37" xfId="0" applyFont="1" applyBorder="1" applyAlignment="1">
      <alignment horizontal="center"/>
    </xf>
    <xf numFmtId="164" fontId="5" fillId="3" borderId="46" xfId="0" applyNumberFormat="1" applyFont="1" applyFill="1" applyBorder="1" applyAlignment="1">
      <alignment horizontal="right"/>
    </xf>
    <xf numFmtId="0" fontId="8" fillId="0" borderId="0" xfId="0" applyFont="1" applyFill="1"/>
    <xf numFmtId="165" fontId="5" fillId="2" borderId="38" xfId="0" applyNumberFormat="1" applyFont="1" applyFill="1" applyBorder="1"/>
    <xf numFmtId="165" fontId="5" fillId="4" borderId="38" xfId="0" applyNumberFormat="1" applyFont="1" applyFill="1" applyBorder="1" applyAlignment="1">
      <alignment horizontal="center"/>
    </xf>
    <xf numFmtId="0" fontId="7" fillId="5" borderId="33" xfId="0" applyFont="1" applyFill="1" applyBorder="1" applyAlignment="1">
      <alignment vertical="center"/>
    </xf>
    <xf numFmtId="0" fontId="0" fillId="5" borderId="34" xfId="0" applyFont="1" applyFill="1" applyBorder="1" applyAlignment="1">
      <alignment vertical="center"/>
    </xf>
    <xf numFmtId="0" fontId="0" fillId="5" borderId="24" xfId="0" applyFont="1" applyFill="1" applyBorder="1" applyAlignment="1">
      <alignment vertical="center"/>
    </xf>
    <xf numFmtId="0" fontId="0" fillId="5" borderId="36" xfId="0" applyFont="1" applyFill="1" applyBorder="1" applyAlignment="1">
      <alignment vertical="center"/>
    </xf>
    <xf numFmtId="0" fontId="0" fillId="5" borderId="32" xfId="0" applyFont="1" applyFill="1" applyBorder="1" applyAlignment="1">
      <alignment vertical="center"/>
    </xf>
    <xf numFmtId="166" fontId="3" fillId="0" borderId="0" xfId="0" applyNumberFormat="1" applyFont="1" applyAlignment="1"/>
    <xf numFmtId="0" fontId="3" fillId="0" borderId="50" xfId="0" applyFont="1" applyBorder="1" applyAlignment="1">
      <alignment horizontal="center"/>
    </xf>
    <xf numFmtId="164" fontId="4" fillId="0" borderId="22" xfId="0" applyNumberFormat="1" applyFont="1" applyBorder="1"/>
    <xf numFmtId="0" fontId="5" fillId="6" borderId="31" xfId="0" applyFont="1" applyFill="1" applyBorder="1"/>
    <xf numFmtId="0" fontId="5" fillId="6" borderId="39" xfId="0" applyFont="1" applyFill="1" applyBorder="1"/>
    <xf numFmtId="164" fontId="4" fillId="0" borderId="10" xfId="0" applyNumberFormat="1" applyFont="1" applyBorder="1"/>
    <xf numFmtId="164" fontId="4" fillId="0" borderId="52" xfId="0" applyNumberFormat="1" applyFont="1" applyBorder="1"/>
    <xf numFmtId="164" fontId="9" fillId="5" borderId="35" xfId="0" applyNumberFormat="1" applyFont="1" applyFill="1" applyBorder="1" applyAlignment="1"/>
    <xf numFmtId="164" fontId="10" fillId="4" borderId="40" xfId="0" applyNumberFormat="1" applyFont="1" applyFill="1" applyBorder="1"/>
    <xf numFmtId="164" fontId="10" fillId="4" borderId="11" xfId="0" applyNumberFormat="1" applyFont="1" applyFill="1" applyBorder="1" applyAlignment="1"/>
    <xf numFmtId="164" fontId="7" fillId="4" borderId="11" xfId="0" applyNumberFormat="1" applyFont="1" applyFill="1" applyBorder="1" applyAlignment="1"/>
    <xf numFmtId="0" fontId="3" fillId="0" borderId="3" xfId="0" applyFont="1" applyBorder="1" applyProtection="1"/>
    <xf numFmtId="0" fontId="3" fillId="0" borderId="4" xfId="0" applyFont="1" applyBorder="1" applyProtection="1"/>
    <xf numFmtId="0" fontId="3" fillId="0" borderId="5" xfId="0" applyFont="1" applyBorder="1" applyProtection="1"/>
    <xf numFmtId="164" fontId="3" fillId="0" borderId="2" xfId="0" applyNumberFormat="1" applyFont="1" applyBorder="1" applyProtection="1"/>
    <xf numFmtId="164" fontId="4" fillId="0" borderId="10" xfId="0" applyNumberFormat="1" applyFont="1" applyBorder="1" applyProtection="1"/>
    <xf numFmtId="0" fontId="3" fillId="0" borderId="13" xfId="0" applyFont="1" applyBorder="1" applyProtection="1"/>
    <xf numFmtId="0" fontId="3" fillId="0" borderId="14" xfId="0" applyFont="1" applyBorder="1" applyProtection="1"/>
    <xf numFmtId="0" fontId="3" fillId="0" borderId="15" xfId="0" applyFont="1" applyBorder="1" applyProtection="1"/>
    <xf numFmtId="164" fontId="3" fillId="0" borderId="6" xfId="0" applyNumberFormat="1" applyFont="1" applyBorder="1" applyProtection="1"/>
    <xf numFmtId="164" fontId="4" fillId="0" borderId="52" xfId="0" applyNumberFormat="1" applyFont="1" applyBorder="1" applyProtection="1"/>
    <xf numFmtId="1" fontId="5" fillId="2" borderId="1" xfId="0" applyNumberFormat="1" applyFont="1" applyFill="1" applyBorder="1" applyAlignment="1" applyProtection="1">
      <alignment horizontal="center"/>
      <protection locked="0"/>
    </xf>
    <xf numFmtId="1" fontId="5" fillId="2" borderId="38" xfId="0" applyNumberFormat="1" applyFont="1" applyFill="1" applyBorder="1" applyAlignment="1">
      <alignment horizontal="center"/>
    </xf>
    <xf numFmtId="1" fontId="5" fillId="2" borderId="51" xfId="0" applyNumberFormat="1" applyFont="1" applyFill="1" applyBorder="1" applyAlignment="1" applyProtection="1">
      <alignment horizontal="center"/>
      <protection locked="0"/>
    </xf>
    <xf numFmtId="1" fontId="5" fillId="2" borderId="22" xfId="0" applyNumberFormat="1" applyFont="1" applyFill="1" applyBorder="1" applyAlignment="1" applyProtection="1">
      <alignment horizontal="center"/>
      <protection locked="0"/>
    </xf>
    <xf numFmtId="1" fontId="5" fillId="2" borderId="25" xfId="0" applyNumberFormat="1" applyFont="1" applyFill="1" applyBorder="1" applyAlignment="1" applyProtection="1">
      <alignment horizontal="center"/>
      <protection locked="0"/>
    </xf>
    <xf numFmtId="1" fontId="5" fillId="2" borderId="19" xfId="0" applyNumberFormat="1" applyFont="1" applyFill="1" applyBorder="1" applyAlignment="1" applyProtection="1">
      <alignment horizontal="center"/>
      <protection locked="0"/>
    </xf>
    <xf numFmtId="1" fontId="5" fillId="2" borderId="43" xfId="0" applyNumberFormat="1" applyFont="1" applyFill="1" applyBorder="1" applyAlignment="1" applyProtection="1">
      <alignment horizontal="center"/>
      <protection locked="0"/>
    </xf>
    <xf numFmtId="1" fontId="5" fillId="2" borderId="21" xfId="0" applyNumberFormat="1" applyFont="1" applyFill="1" applyBorder="1" applyAlignment="1" applyProtection="1">
      <alignment horizontal="center"/>
      <protection locked="0"/>
    </xf>
    <xf numFmtId="1" fontId="5" fillId="2" borderId="29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1" fontId="5" fillId="2" borderId="6" xfId="0" applyNumberFormat="1" applyFont="1" applyFill="1" applyBorder="1" applyAlignment="1" applyProtection="1">
      <alignment horizontal="center"/>
      <protection locked="0"/>
    </xf>
    <xf numFmtId="1" fontId="5" fillId="2" borderId="41" xfId="0" applyNumberFormat="1" applyFont="1" applyFill="1" applyBorder="1" applyAlignment="1">
      <alignment horizontal="center"/>
    </xf>
    <xf numFmtId="1" fontId="5" fillId="6" borderId="38" xfId="0" applyNumberFormat="1" applyFont="1" applyFill="1" applyBorder="1" applyAlignment="1">
      <alignment horizontal="center"/>
    </xf>
    <xf numFmtId="1" fontId="5" fillId="2" borderId="47" xfId="0" applyNumberFormat="1" applyFont="1" applyFill="1" applyBorder="1" applyAlignment="1" applyProtection="1">
      <alignment horizontal="center"/>
      <protection locked="0"/>
    </xf>
    <xf numFmtId="1" fontId="5" fillId="2" borderId="48" xfId="0" applyNumberFormat="1" applyFont="1" applyFill="1" applyBorder="1" applyAlignment="1" applyProtection="1">
      <alignment horizontal="center"/>
      <protection locked="0"/>
    </xf>
    <xf numFmtId="1" fontId="5" fillId="0" borderId="48" xfId="0" applyNumberFormat="1" applyFont="1" applyFill="1" applyBorder="1" applyAlignment="1" applyProtection="1">
      <alignment horizontal="center"/>
    </xf>
    <xf numFmtId="1" fontId="5" fillId="0" borderId="49" xfId="0" applyNumberFormat="1" applyFont="1" applyFill="1" applyBorder="1" applyAlignment="1" applyProtection="1">
      <alignment horizontal="center"/>
    </xf>
    <xf numFmtId="1" fontId="5" fillId="4" borderId="2" xfId="0" applyNumberFormat="1" applyFont="1" applyFill="1" applyBorder="1" applyAlignment="1" applyProtection="1">
      <alignment horizontal="center"/>
      <protection locked="0"/>
    </xf>
    <xf numFmtId="1" fontId="5" fillId="4" borderId="6" xfId="0" applyNumberFormat="1" applyFont="1" applyFill="1" applyBorder="1" applyAlignment="1" applyProtection="1">
      <alignment horizontal="center"/>
      <protection locked="0"/>
    </xf>
    <xf numFmtId="1" fontId="5" fillId="4" borderId="12" xfId="0" applyNumberFormat="1" applyFont="1" applyFill="1" applyBorder="1" applyAlignment="1" applyProtection="1">
      <alignment horizontal="center"/>
      <protection locked="0"/>
    </xf>
    <xf numFmtId="164" fontId="7" fillId="4" borderId="11" xfId="0" applyNumberFormat="1" applyFont="1" applyFill="1" applyBorder="1" applyAlignment="1" applyProtection="1"/>
    <xf numFmtId="0" fontId="3" fillId="0" borderId="33" xfId="0" applyFont="1" applyFill="1" applyBorder="1" applyAlignment="1" applyProtection="1"/>
    <xf numFmtId="1" fontId="5" fillId="4" borderId="43" xfId="0" applyNumberFormat="1" applyFont="1" applyFill="1" applyBorder="1" applyAlignment="1" applyProtection="1">
      <alignment horizontal="center"/>
      <protection locked="0"/>
    </xf>
    <xf numFmtId="0" fontId="3" fillId="0" borderId="53" xfId="0" applyFont="1" applyFill="1" applyBorder="1" applyAlignment="1">
      <alignment horizontal="center"/>
    </xf>
    <xf numFmtId="164" fontId="6" fillId="0" borderId="54" xfId="0" applyNumberFormat="1" applyFont="1" applyBorder="1"/>
    <xf numFmtId="164" fontId="6" fillId="0" borderId="21" xfId="0" applyNumberFormat="1" applyFont="1" applyBorder="1"/>
    <xf numFmtId="164" fontId="6" fillId="0" borderId="29" xfId="0" applyNumberFormat="1" applyFont="1" applyBorder="1"/>
    <xf numFmtId="164" fontId="6" fillId="0" borderId="55" xfId="0" applyNumberFormat="1" applyFont="1" applyBorder="1"/>
    <xf numFmtId="14" fontId="3" fillId="0" borderId="0" xfId="0" applyNumberFormat="1" applyFont="1" applyBorder="1" applyAlignment="1" applyProtection="1">
      <alignment horizontal="center" vertical="top"/>
    </xf>
    <xf numFmtId="0" fontId="5" fillId="2" borderId="30" xfId="0" applyFont="1" applyFill="1" applyBorder="1" applyAlignment="1">
      <alignment vertical="center"/>
    </xf>
    <xf numFmtId="164" fontId="7" fillId="0" borderId="56" xfId="0" applyNumberFormat="1" applyFont="1" applyFill="1" applyBorder="1" applyAlignment="1"/>
    <xf numFmtId="1" fontId="5" fillId="4" borderId="57" xfId="0" applyNumberFormat="1" applyFont="1" applyFill="1" applyBorder="1" applyAlignment="1" applyProtection="1">
      <alignment horizontal="center"/>
    </xf>
    <xf numFmtId="0" fontId="3" fillId="4" borderId="27" xfId="0" applyFont="1" applyFill="1" applyBorder="1" applyAlignment="1" applyProtection="1">
      <alignment horizontal="center"/>
    </xf>
    <xf numFmtId="0" fontId="5" fillId="6" borderId="30" xfId="0" applyFont="1" applyFill="1" applyBorder="1" applyAlignment="1">
      <alignment vertical="center"/>
    </xf>
    <xf numFmtId="0" fontId="5" fillId="4" borderId="27" xfId="0" applyFont="1" applyFill="1" applyBorder="1" applyAlignment="1" applyProtection="1">
      <alignment horizontal="center" vertical="center"/>
    </xf>
    <xf numFmtId="0" fontId="5" fillId="0" borderId="27" xfId="0" applyFont="1" applyBorder="1"/>
    <xf numFmtId="0" fontId="5" fillId="4" borderId="41" xfId="0" applyFont="1" applyFill="1" applyBorder="1" applyAlignment="1">
      <alignment horizontal="left"/>
    </xf>
    <xf numFmtId="0" fontId="5" fillId="0" borderId="41" xfId="0" applyFont="1" applyFill="1" applyBorder="1" applyAlignment="1">
      <alignment horizontal="left"/>
    </xf>
    <xf numFmtId="164" fontId="4" fillId="0" borderId="60" xfId="0" applyNumberFormat="1" applyFont="1" applyFill="1" applyBorder="1"/>
    <xf numFmtId="164" fontId="4" fillId="0" borderId="19" xfId="0" applyNumberFormat="1" applyFont="1" applyFill="1" applyBorder="1"/>
    <xf numFmtId="164" fontId="4" fillId="0" borderId="43" xfId="0" applyNumberFormat="1" applyFont="1" applyFill="1" applyBorder="1"/>
    <xf numFmtId="0" fontId="5" fillId="2" borderId="27" xfId="0" applyFont="1" applyFill="1" applyBorder="1" applyAlignment="1">
      <alignment vertical="center"/>
    </xf>
    <xf numFmtId="1" fontId="5" fillId="6" borderId="41" xfId="0" applyNumberFormat="1" applyFont="1" applyFill="1" applyBorder="1" applyAlignment="1">
      <alignment horizontal="center"/>
    </xf>
    <xf numFmtId="164" fontId="10" fillId="4" borderId="57" xfId="0" applyNumberFormat="1" applyFont="1" applyFill="1" applyBorder="1"/>
    <xf numFmtId="164" fontId="5" fillId="0" borderId="57" xfId="0" applyNumberFormat="1" applyFont="1" applyFill="1" applyBorder="1" applyAlignment="1">
      <alignment horizontal="center"/>
    </xf>
    <xf numFmtId="0" fontId="3" fillId="0" borderId="34" xfId="0" applyFont="1" applyFill="1" applyBorder="1" applyAlignment="1" applyProtection="1">
      <alignment vertical="top"/>
    </xf>
    <xf numFmtId="0" fontId="5" fillId="0" borderId="27" xfId="0" applyFont="1" applyFill="1" applyBorder="1" applyAlignment="1" applyProtection="1">
      <alignment vertical="top"/>
    </xf>
    <xf numFmtId="0" fontId="3" fillId="0" borderId="59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1" fontId="5" fillId="2" borderId="41" xfId="0" applyNumberFormat="1" applyFont="1" applyFill="1" applyBorder="1" applyAlignment="1" applyProtection="1">
      <alignment horizontal="center"/>
    </xf>
    <xf numFmtId="164" fontId="3" fillId="0" borderId="58" xfId="0" applyNumberFormat="1" applyFont="1" applyFill="1" applyBorder="1" applyAlignment="1" applyProtection="1">
      <alignment horizontal="center"/>
    </xf>
    <xf numFmtId="164" fontId="3" fillId="0" borderId="12" xfId="0" applyNumberFormat="1" applyFont="1" applyFill="1" applyBorder="1" applyAlignment="1" applyProtection="1">
      <alignment horizontal="center"/>
    </xf>
    <xf numFmtId="164" fontId="3" fillId="0" borderId="61" xfId="0" applyNumberFormat="1" applyFont="1" applyBorder="1" applyAlignment="1" applyProtection="1">
      <alignment horizontal="center" vertical="center"/>
    </xf>
    <xf numFmtId="164" fontId="3" fillId="0" borderId="17" xfId="0" applyNumberFormat="1" applyFont="1" applyBorder="1" applyAlignment="1">
      <alignment vertical="center"/>
    </xf>
    <xf numFmtId="1" fontId="5" fillId="4" borderId="58" xfId="0" applyNumberFormat="1" applyFont="1" applyFill="1" applyBorder="1" applyAlignment="1" applyProtection="1">
      <alignment horizontal="center"/>
      <protection locked="0"/>
    </xf>
    <xf numFmtId="1" fontId="5" fillId="4" borderId="61" xfId="0" applyNumberFormat="1" applyFont="1" applyFill="1" applyBorder="1" applyAlignment="1" applyProtection="1">
      <alignment horizontal="center"/>
      <protection locked="0"/>
    </xf>
    <xf numFmtId="1" fontId="5" fillId="4" borderId="5" xfId="0" applyNumberFormat="1" applyFont="1" applyFill="1" applyBorder="1" applyAlignment="1" applyProtection="1">
      <alignment horizontal="center"/>
      <protection locked="0"/>
    </xf>
    <xf numFmtId="1" fontId="5" fillId="2" borderId="65" xfId="0" applyNumberFormat="1" applyFont="1" applyFill="1" applyBorder="1" applyAlignment="1" applyProtection="1">
      <alignment horizontal="center"/>
      <protection locked="0"/>
    </xf>
    <xf numFmtId="164" fontId="4" fillId="0" borderId="51" xfId="0" applyNumberFormat="1" applyFont="1" applyBorder="1"/>
    <xf numFmtId="1" fontId="5" fillId="2" borderId="69" xfId="0" applyNumberFormat="1" applyFont="1" applyFill="1" applyBorder="1" applyAlignment="1" applyProtection="1">
      <alignment horizontal="center"/>
      <protection locked="0"/>
    </xf>
    <xf numFmtId="164" fontId="4" fillId="0" borderId="70" xfId="0" applyNumberFormat="1" applyFont="1" applyBorder="1"/>
    <xf numFmtId="1" fontId="5" fillId="4" borderId="65" xfId="0" applyNumberFormat="1" applyFont="1" applyFill="1" applyBorder="1" applyAlignment="1" applyProtection="1">
      <alignment horizontal="center"/>
      <protection locked="0"/>
    </xf>
    <xf numFmtId="164" fontId="3" fillId="0" borderId="51" xfId="0" applyNumberFormat="1" applyFont="1" applyBorder="1"/>
    <xf numFmtId="1" fontId="5" fillId="4" borderId="71" xfId="0" applyNumberFormat="1" applyFont="1" applyFill="1" applyBorder="1" applyAlignment="1" applyProtection="1">
      <alignment horizontal="center"/>
      <protection locked="0"/>
    </xf>
    <xf numFmtId="164" fontId="3" fillId="0" borderId="70" xfId="0" applyNumberFormat="1" applyFont="1" applyBorder="1"/>
    <xf numFmtId="164" fontId="3" fillId="0" borderId="0" xfId="0" applyNumberFormat="1" applyFont="1" applyBorder="1"/>
    <xf numFmtId="164" fontId="3" fillId="0" borderId="0" xfId="0" applyNumberFormat="1" applyFont="1" applyBorder="1" applyAlignment="1">
      <alignment vertical="center"/>
    </xf>
    <xf numFmtId="165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0" fontId="15" fillId="0" borderId="85" xfId="0" applyFont="1" applyBorder="1"/>
    <xf numFmtId="0" fontId="3" fillId="0" borderId="16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3" fillId="0" borderId="62" xfId="0" applyFont="1" applyBorder="1" applyAlignment="1">
      <alignment horizontal="left" vertical="center" wrapText="1"/>
    </xf>
    <xf numFmtId="0" fontId="4" fillId="0" borderId="63" xfId="0" applyFont="1" applyBorder="1" applyAlignment="1">
      <alignment vertical="center" wrapText="1"/>
    </xf>
    <xf numFmtId="0" fontId="4" fillId="0" borderId="64" xfId="0" applyFont="1" applyBorder="1" applyAlignment="1">
      <alignment vertical="center" wrapText="1"/>
    </xf>
    <xf numFmtId="0" fontId="3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34" xfId="0" applyFont="1" applyFill="1" applyBorder="1" applyAlignment="1" applyProtection="1">
      <alignment horizontal="left" vertical="top"/>
      <protection locked="0"/>
    </xf>
    <xf numFmtId="14" fontId="3" fillId="0" borderId="41" xfId="0" applyNumberFormat="1" applyFont="1" applyFill="1" applyBorder="1" applyAlignment="1" applyProtection="1">
      <alignment horizontal="center" vertical="center"/>
      <protection locked="0"/>
    </xf>
    <xf numFmtId="14" fontId="3" fillId="0" borderId="57" xfId="0" applyNumberFormat="1" applyFont="1" applyFill="1" applyBorder="1" applyAlignment="1" applyProtection="1">
      <alignment horizontal="center" vertical="center"/>
      <protection locked="0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82" xfId="0" applyFont="1" applyBorder="1" applyAlignment="1">
      <alignment horizontal="left"/>
    </xf>
    <xf numFmtId="0" fontId="4" fillId="0" borderId="31" xfId="0" applyFont="1" applyBorder="1"/>
    <xf numFmtId="0" fontId="4" fillId="0" borderId="39" xfId="0" applyFont="1" applyBorder="1"/>
    <xf numFmtId="0" fontId="3" fillId="0" borderId="24" xfId="0" applyFont="1" applyBorder="1" applyAlignment="1" applyProtection="1">
      <alignment horizontal="left" vertical="top"/>
      <protection locked="0"/>
    </xf>
    <xf numFmtId="0" fontId="3" fillId="0" borderId="36" xfId="0" applyFont="1" applyBorder="1" applyAlignment="1" applyProtection="1">
      <alignment horizontal="left" vertical="top"/>
      <protection locked="0"/>
    </xf>
    <xf numFmtId="14" fontId="3" fillId="0" borderId="0" xfId="0" applyNumberFormat="1" applyFont="1" applyBorder="1" applyAlignment="1" applyProtection="1">
      <alignment horizontal="center" vertical="top"/>
    </xf>
    <xf numFmtId="0" fontId="4" fillId="0" borderId="34" xfId="0" applyFont="1" applyBorder="1" applyAlignment="1" applyProtection="1">
      <alignment horizontal="left"/>
      <protection locked="0"/>
    </xf>
    <xf numFmtId="0" fontId="4" fillId="0" borderId="35" xfId="0" applyFont="1" applyBorder="1" applyAlignment="1" applyProtection="1">
      <alignment horizontal="left"/>
      <protection locked="0"/>
    </xf>
    <xf numFmtId="0" fontId="3" fillId="0" borderId="30" xfId="0" applyFont="1" applyFill="1" applyBorder="1" applyAlignment="1" applyProtection="1">
      <alignment horizontal="left"/>
    </xf>
    <xf numFmtId="0" fontId="3" fillId="0" borderId="31" xfId="0" applyFont="1" applyFill="1" applyBorder="1" applyAlignment="1" applyProtection="1">
      <alignment horizontal="left"/>
    </xf>
    <xf numFmtId="0" fontId="4" fillId="0" borderId="31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5" fillId="2" borderId="30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left" vertical="center" wrapText="1"/>
    </xf>
    <xf numFmtId="0" fontId="5" fillId="2" borderId="82" xfId="0" applyFont="1" applyFill="1" applyBorder="1" applyAlignment="1">
      <alignment horizontal="left" vertical="center" wrapText="1"/>
    </xf>
    <xf numFmtId="0" fontId="3" fillId="0" borderId="72" xfId="0" applyFont="1" applyBorder="1" applyAlignment="1">
      <alignment horizontal="left"/>
    </xf>
    <xf numFmtId="0" fontId="3" fillId="0" borderId="73" xfId="0" applyFont="1" applyBorder="1" applyAlignment="1">
      <alignment horizontal="left"/>
    </xf>
    <xf numFmtId="0" fontId="3" fillId="0" borderId="74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left" vertical="center" wrapText="1"/>
    </xf>
    <xf numFmtId="0" fontId="3" fillId="0" borderId="80" xfId="0" applyFont="1" applyBorder="1" applyAlignment="1">
      <alignment horizontal="left" vertical="center" wrapText="1"/>
    </xf>
    <xf numFmtId="0" fontId="3" fillId="0" borderId="81" xfId="0" applyFont="1" applyBorder="1" applyAlignment="1">
      <alignment horizontal="left" vertical="center" wrapText="1"/>
    </xf>
    <xf numFmtId="0" fontId="3" fillId="0" borderId="78" xfId="0" applyFont="1" applyBorder="1" applyAlignment="1">
      <alignment horizontal="left" vertical="center" wrapText="1"/>
    </xf>
    <xf numFmtId="0" fontId="3" fillId="0" borderId="66" xfId="0" applyFont="1" applyBorder="1" applyAlignment="1">
      <alignment horizontal="left" vertical="center" wrapText="1"/>
    </xf>
    <xf numFmtId="0" fontId="3" fillId="0" borderId="67" xfId="0" applyFont="1" applyBorder="1" applyAlignment="1">
      <alignment horizontal="left" vertical="center" wrapText="1"/>
    </xf>
    <xf numFmtId="0" fontId="3" fillId="0" borderId="6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 wrapText="1"/>
    </xf>
    <xf numFmtId="0" fontId="3" fillId="0" borderId="64" xfId="0" applyFont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3" fillId="0" borderId="75" xfId="0" applyFont="1" applyBorder="1" applyAlignment="1">
      <alignment horizontal="left" vertical="center" wrapText="1"/>
    </xf>
    <xf numFmtId="0" fontId="3" fillId="0" borderId="76" xfId="0" applyFont="1" applyBorder="1" applyAlignment="1">
      <alignment horizontal="left" vertical="center" wrapText="1"/>
    </xf>
    <xf numFmtId="0" fontId="3" fillId="0" borderId="77" xfId="0" applyFont="1" applyBorder="1" applyAlignment="1">
      <alignment horizontal="left" vertical="center" wrapText="1"/>
    </xf>
    <xf numFmtId="0" fontId="4" fillId="0" borderId="67" xfId="0" applyFont="1" applyBorder="1" applyAlignment="1">
      <alignment vertical="center" wrapText="1"/>
    </xf>
    <xf numFmtId="0" fontId="4" fillId="0" borderId="68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84" xfId="0" applyFont="1" applyBorder="1" applyAlignment="1">
      <alignment horizontal="left"/>
    </xf>
    <xf numFmtId="0" fontId="3" fillId="0" borderId="67" xfId="0" applyFont="1" applyBorder="1" applyAlignment="1">
      <alignment horizontal="left"/>
    </xf>
    <xf numFmtId="0" fontId="3" fillId="0" borderId="83" xfId="0" applyFont="1" applyBorder="1" applyAlignment="1">
      <alignment horizontal="left"/>
    </xf>
    <xf numFmtId="0" fontId="3" fillId="0" borderId="63" xfId="0" applyFont="1" applyBorder="1" applyAlignment="1">
      <alignment horizontal="left"/>
    </xf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0"/>
  <tableStyles count="0" defaultTableStyle="TableStyleMedium2" defaultPivotStyle="PivotStyleLight16"/>
  <colors>
    <mruColors>
      <color rgb="FFC2D69B"/>
      <color rgb="FFB0D4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31"/>
  <sheetViews>
    <sheetView showGridLines="0" showRowColHeaders="0" showZeros="0" tabSelected="1" showRuler="0" zoomScale="90" zoomScaleNormal="90" zoomScalePageLayoutView="90" workbookViewId="0">
      <pane xSplit="18435" topLeftCell="W1"/>
      <selection activeCell="I10" sqref="I10"/>
      <selection pane="topRight" activeCell="W15" sqref="W15"/>
    </sheetView>
  </sheetViews>
  <sheetFormatPr defaultColWidth="15.140625" defaultRowHeight="15" customHeight="1" x14ac:dyDescent="0.25"/>
  <cols>
    <col min="1" max="1" width="9.42578125" customWidth="1"/>
    <col min="2" max="2" width="4.28515625" customWidth="1"/>
    <col min="3" max="3" width="7.28515625" customWidth="1"/>
    <col min="4" max="4" width="10.85546875" customWidth="1"/>
    <col min="5" max="5" width="4.42578125" bestFit="1" customWidth="1"/>
    <col min="6" max="6" width="11.42578125" customWidth="1"/>
    <col min="7" max="7" width="4.28515625" customWidth="1"/>
    <col min="8" max="8" width="7.85546875" customWidth="1"/>
    <col min="9" max="9" width="4.42578125" customWidth="1"/>
    <col min="10" max="10" width="8.28515625" customWidth="1"/>
    <col min="11" max="11" width="4.42578125" customWidth="1"/>
    <col min="12" max="12" width="9.7109375" customWidth="1"/>
    <col min="13" max="13" width="4.42578125" customWidth="1"/>
    <col min="14" max="14" width="11.42578125" customWidth="1"/>
    <col min="15" max="27" width="7" customWidth="1"/>
  </cols>
  <sheetData>
    <row r="1" spans="1:14" ht="26.25" customHeight="1" thickBot="1" x14ac:dyDescent="0.45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4" t="s">
        <v>80</v>
      </c>
      <c r="N1" s="184"/>
    </row>
    <row r="2" spans="1:14" s="2" customFormat="1" ht="15.75" customHeight="1" thickBot="1" x14ac:dyDescent="0.25">
      <c r="A2" s="122" t="s">
        <v>73</v>
      </c>
      <c r="B2" s="158"/>
      <c r="C2" s="159"/>
      <c r="D2" s="121" t="s">
        <v>74</v>
      </c>
      <c r="E2" s="157"/>
      <c r="F2" s="157"/>
      <c r="G2" s="157"/>
      <c r="H2" s="97" t="s">
        <v>75</v>
      </c>
      <c r="I2" s="168"/>
      <c r="J2" s="168"/>
      <c r="K2" s="168"/>
      <c r="L2" s="168"/>
      <c r="M2" s="168"/>
      <c r="N2" s="169"/>
    </row>
    <row r="3" spans="1:14" s="2" customFormat="1" ht="15.75" customHeight="1" thickBot="1" x14ac:dyDescent="0.25">
      <c r="A3" s="167"/>
      <c r="B3" s="167"/>
      <c r="C3" s="104"/>
      <c r="D3" s="165"/>
      <c r="E3" s="166"/>
      <c r="F3" s="166"/>
      <c r="G3" s="166"/>
      <c r="H3" s="170" t="s">
        <v>76</v>
      </c>
      <c r="I3" s="171"/>
      <c r="J3" s="172"/>
      <c r="K3" s="172"/>
      <c r="L3" s="172"/>
      <c r="M3" s="172"/>
      <c r="N3" s="173"/>
    </row>
    <row r="4" spans="1:14" s="2" customFormat="1" ht="12.75" customHeight="1" thickBot="1" x14ac:dyDescent="0.25">
      <c r="A4" s="16"/>
      <c r="B4" s="17"/>
      <c r="C4" s="17"/>
      <c r="D4" s="16"/>
      <c r="E4" s="17"/>
      <c r="F4" s="16"/>
      <c r="G4" s="16"/>
      <c r="H4" s="41"/>
      <c r="I4" s="42"/>
      <c r="J4" s="42"/>
      <c r="K4" s="42"/>
      <c r="L4" s="42"/>
      <c r="M4" s="42"/>
      <c r="N4" s="42"/>
    </row>
    <row r="5" spans="1:14" s="2" customFormat="1" ht="15.75" customHeight="1" thickBot="1" x14ac:dyDescent="0.25">
      <c r="A5" s="111" t="s">
        <v>78</v>
      </c>
      <c r="B5" s="112" t="s">
        <v>1</v>
      </c>
      <c r="C5" s="113" t="s">
        <v>26</v>
      </c>
      <c r="D5" s="120" t="s">
        <v>5</v>
      </c>
      <c r="F5" s="154" t="s">
        <v>72</v>
      </c>
      <c r="G5" s="155"/>
      <c r="H5" s="155"/>
      <c r="I5" s="155"/>
      <c r="J5" s="155"/>
      <c r="K5" s="155"/>
      <c r="L5" s="155"/>
      <c r="M5" s="155"/>
      <c r="N5" s="156"/>
    </row>
    <row r="6" spans="1:14" s="2" customFormat="1" ht="13.5" thickBot="1" x14ac:dyDescent="0.25">
      <c r="A6" s="123" t="s">
        <v>3</v>
      </c>
      <c r="B6" s="130"/>
      <c r="C6" s="126">
        <v>0.65</v>
      </c>
      <c r="D6" s="114">
        <f>B6*C6</f>
        <v>0</v>
      </c>
      <c r="F6" s="43" t="s">
        <v>71</v>
      </c>
      <c r="G6" s="44" t="s">
        <v>1</v>
      </c>
      <c r="H6" s="45" t="s">
        <v>70</v>
      </c>
      <c r="I6" s="44" t="s">
        <v>1</v>
      </c>
      <c r="J6" s="45" t="s">
        <v>70</v>
      </c>
      <c r="K6" s="44" t="s">
        <v>1</v>
      </c>
      <c r="L6" s="45" t="s">
        <v>70</v>
      </c>
      <c r="M6" s="44" t="s">
        <v>1</v>
      </c>
      <c r="N6" s="46">
        <v>4</v>
      </c>
    </row>
    <row r="7" spans="1:14" s="2" customFormat="1" ht="12.75" x14ac:dyDescent="0.2">
      <c r="A7" s="38" t="s">
        <v>50</v>
      </c>
      <c r="B7" s="95"/>
      <c r="C7" s="127">
        <v>0.65</v>
      </c>
      <c r="D7" s="115">
        <f t="shared" ref="D7:D15" si="0">B7*C7</f>
        <v>0</v>
      </c>
      <c r="F7" s="56" t="s">
        <v>4</v>
      </c>
      <c r="G7" s="78"/>
      <c r="H7" s="56">
        <v>10</v>
      </c>
      <c r="I7" s="78"/>
      <c r="J7" s="56">
        <v>20</v>
      </c>
      <c r="K7" s="78"/>
      <c r="L7" s="56">
        <v>30</v>
      </c>
      <c r="M7" s="78"/>
      <c r="N7" s="100" t="s">
        <v>2</v>
      </c>
    </row>
    <row r="8" spans="1:14" s="2" customFormat="1" ht="12.75" x14ac:dyDescent="0.2">
      <c r="A8" s="38" t="s">
        <v>51</v>
      </c>
      <c r="B8" s="95"/>
      <c r="C8" s="127">
        <v>0.65</v>
      </c>
      <c r="D8" s="115">
        <f t="shared" si="0"/>
        <v>0</v>
      </c>
      <c r="F8" s="12">
        <v>1</v>
      </c>
      <c r="G8" s="79"/>
      <c r="H8" s="13">
        <v>11</v>
      </c>
      <c r="I8" s="79"/>
      <c r="J8" s="13">
        <v>21</v>
      </c>
      <c r="K8" s="79"/>
      <c r="L8" s="13">
        <v>31</v>
      </c>
      <c r="M8" s="79"/>
      <c r="N8" s="101" t="s">
        <v>2</v>
      </c>
    </row>
    <row r="9" spans="1:14" s="2" customFormat="1" ht="12.75" x14ac:dyDescent="0.2">
      <c r="A9" s="38" t="s">
        <v>52</v>
      </c>
      <c r="B9" s="95"/>
      <c r="C9" s="127">
        <v>0.65</v>
      </c>
      <c r="D9" s="115">
        <f t="shared" si="0"/>
        <v>0</v>
      </c>
      <c r="F9" s="12">
        <v>2</v>
      </c>
      <c r="G9" s="79"/>
      <c r="H9" s="13">
        <v>12</v>
      </c>
      <c r="I9" s="79"/>
      <c r="J9" s="13">
        <v>22</v>
      </c>
      <c r="K9" s="79"/>
      <c r="L9" s="13">
        <v>32</v>
      </c>
      <c r="M9" s="79"/>
      <c r="N9" s="101" t="s">
        <v>2</v>
      </c>
    </row>
    <row r="10" spans="1:14" s="2" customFormat="1" ht="12.75" x14ac:dyDescent="0.2">
      <c r="A10" s="38" t="s">
        <v>53</v>
      </c>
      <c r="B10" s="95"/>
      <c r="C10" s="127">
        <v>0.65</v>
      </c>
      <c r="D10" s="115">
        <f t="shared" si="0"/>
        <v>0</v>
      </c>
      <c r="F10" s="12">
        <v>3</v>
      </c>
      <c r="G10" s="79"/>
      <c r="H10" s="13">
        <v>13</v>
      </c>
      <c r="I10" s="79"/>
      <c r="J10" s="13">
        <v>23</v>
      </c>
      <c r="K10" s="79"/>
      <c r="L10" s="13">
        <v>33</v>
      </c>
      <c r="M10" s="79"/>
      <c r="N10" s="101" t="s">
        <v>2</v>
      </c>
    </row>
    <row r="11" spans="1:14" s="2" customFormat="1" ht="12.75" x14ac:dyDescent="0.2">
      <c r="A11" s="38" t="s">
        <v>54</v>
      </c>
      <c r="B11" s="95"/>
      <c r="C11" s="127">
        <v>0.65</v>
      </c>
      <c r="D11" s="115">
        <f t="shared" si="0"/>
        <v>0</v>
      </c>
      <c r="F11" s="12">
        <v>4</v>
      </c>
      <c r="G11" s="79"/>
      <c r="H11" s="14">
        <v>14</v>
      </c>
      <c r="I11" s="80"/>
      <c r="J11" s="14">
        <v>24</v>
      </c>
      <c r="K11" s="80"/>
      <c r="L11" s="14">
        <v>34</v>
      </c>
      <c r="M11" s="79"/>
      <c r="N11" s="101" t="s">
        <v>2</v>
      </c>
    </row>
    <row r="12" spans="1:14" s="2" customFormat="1" ht="12.75" x14ac:dyDescent="0.2">
      <c r="A12" s="38" t="s">
        <v>55</v>
      </c>
      <c r="B12" s="95"/>
      <c r="C12" s="127">
        <v>0.65</v>
      </c>
      <c r="D12" s="115">
        <f t="shared" si="0"/>
        <v>0</v>
      </c>
      <c r="F12" s="12">
        <v>5</v>
      </c>
      <c r="G12" s="79"/>
      <c r="H12" s="38">
        <v>15</v>
      </c>
      <c r="I12" s="81"/>
      <c r="J12" s="38">
        <v>25</v>
      </c>
      <c r="K12" s="81"/>
      <c r="L12" s="38">
        <v>35</v>
      </c>
      <c r="M12" s="83"/>
      <c r="N12" s="101" t="s">
        <v>2</v>
      </c>
    </row>
    <row r="13" spans="1:14" s="2" customFormat="1" ht="12.75" x14ac:dyDescent="0.2">
      <c r="A13" s="38" t="s">
        <v>56</v>
      </c>
      <c r="B13" s="95"/>
      <c r="C13" s="127">
        <v>0.65</v>
      </c>
      <c r="D13" s="115">
        <f t="shared" si="0"/>
        <v>0</v>
      </c>
      <c r="F13" s="12">
        <v>6</v>
      </c>
      <c r="G13" s="79"/>
      <c r="H13" s="38">
        <v>16</v>
      </c>
      <c r="I13" s="81"/>
      <c r="J13" s="38">
        <v>26</v>
      </c>
      <c r="K13" s="81"/>
      <c r="L13" s="38">
        <v>36</v>
      </c>
      <c r="M13" s="83"/>
      <c r="N13" s="101" t="s">
        <v>2</v>
      </c>
    </row>
    <row r="14" spans="1:14" s="2" customFormat="1" ht="12.75" x14ac:dyDescent="0.2">
      <c r="A14" s="38" t="s">
        <v>57</v>
      </c>
      <c r="B14" s="95"/>
      <c r="C14" s="127">
        <v>0.65</v>
      </c>
      <c r="D14" s="115">
        <f t="shared" si="0"/>
        <v>0</v>
      </c>
      <c r="F14" s="12">
        <v>7</v>
      </c>
      <c r="G14" s="79"/>
      <c r="H14" s="38">
        <v>17</v>
      </c>
      <c r="I14" s="81"/>
      <c r="J14" s="38">
        <v>27</v>
      </c>
      <c r="K14" s="81"/>
      <c r="L14" s="38">
        <v>37</v>
      </c>
      <c r="M14" s="83"/>
      <c r="N14" s="102" t="s">
        <v>2</v>
      </c>
    </row>
    <row r="15" spans="1:14" s="2" customFormat="1" ht="18" customHeight="1" thickBot="1" x14ac:dyDescent="0.25">
      <c r="A15" s="124" t="s">
        <v>77</v>
      </c>
      <c r="B15" s="131"/>
      <c r="C15" s="128">
        <v>2.25</v>
      </c>
      <c r="D15" s="116">
        <f t="shared" si="0"/>
        <v>0</v>
      </c>
      <c r="F15" s="15">
        <v>8</v>
      </c>
      <c r="G15" s="80"/>
      <c r="H15" s="39">
        <v>18</v>
      </c>
      <c r="I15" s="82"/>
      <c r="J15" s="40">
        <v>28</v>
      </c>
      <c r="K15" s="82"/>
      <c r="L15" s="40">
        <v>38</v>
      </c>
      <c r="M15" s="84"/>
      <c r="N15" s="103" t="s">
        <v>2</v>
      </c>
    </row>
    <row r="16" spans="1:14" s="2" customFormat="1" ht="15.95" customHeight="1" thickBot="1" x14ac:dyDescent="0.3">
      <c r="A16" s="117" t="s">
        <v>5</v>
      </c>
      <c r="B16" s="118">
        <f>SUM(B6:B15)</f>
        <v>0</v>
      </c>
      <c r="C16" s="125"/>
      <c r="D16" s="119">
        <f>SUM(D6:D15)</f>
        <v>0</v>
      </c>
      <c r="F16" s="40">
        <v>9</v>
      </c>
      <c r="G16" s="98"/>
      <c r="H16" s="40">
        <v>19</v>
      </c>
      <c r="I16" s="98"/>
      <c r="J16" s="40">
        <v>29</v>
      </c>
      <c r="K16" s="98"/>
      <c r="L16" s="99">
        <v>39</v>
      </c>
      <c r="M16" s="98"/>
      <c r="N16" s="106"/>
    </row>
    <row r="17" spans="1:25" s="2" customFormat="1" ht="12.75" customHeight="1" thickBot="1" x14ac:dyDescent="0.3">
      <c r="F17" s="110" t="s">
        <v>5</v>
      </c>
      <c r="G17" s="107">
        <f>SUM(G7:G16)</f>
        <v>0</v>
      </c>
      <c r="H17" s="108"/>
      <c r="I17" s="107">
        <f>SUM(I7:I16)</f>
        <v>0</v>
      </c>
      <c r="J17" s="108"/>
      <c r="K17" s="107">
        <f>SUM(K7:K16)</f>
        <v>0</v>
      </c>
      <c r="L17" s="108"/>
      <c r="M17" s="107">
        <f>SUM(M7:M16)</f>
        <v>0</v>
      </c>
      <c r="N17" s="96">
        <f>N6*(G17+I17+K17+M17)</f>
        <v>0</v>
      </c>
    </row>
    <row r="18" spans="1:25" s="2" customFormat="1" ht="12.75" customHeight="1" thickBot="1" x14ac:dyDescent="0.25">
      <c r="A18" s="3"/>
      <c r="D18" s="3"/>
      <c r="F18" s="3"/>
      <c r="G18" s="3"/>
      <c r="I18" s="3"/>
      <c r="K18" s="3"/>
      <c r="M18" s="3"/>
      <c r="N18" s="55"/>
    </row>
    <row r="19" spans="1:25" s="2" customFormat="1" ht="13.5" thickBot="1" x14ac:dyDescent="0.25">
      <c r="A19" s="160" t="s">
        <v>6</v>
      </c>
      <c r="B19" s="163"/>
      <c r="C19" s="163"/>
      <c r="D19" s="164"/>
      <c r="E19" s="19" t="s">
        <v>1</v>
      </c>
      <c r="F19" s="20">
        <v>1.6</v>
      </c>
      <c r="G19" s="3"/>
      <c r="H19" s="160" t="s">
        <v>39</v>
      </c>
      <c r="I19" s="161"/>
      <c r="J19" s="161"/>
      <c r="K19" s="162"/>
      <c r="L19" s="147" t="s">
        <v>26</v>
      </c>
      <c r="M19" s="48" t="s">
        <v>1</v>
      </c>
      <c r="N19" s="35" t="s">
        <v>5</v>
      </c>
    </row>
    <row r="20" spans="1:25" s="2" customFormat="1" ht="12.75" customHeight="1" x14ac:dyDescent="0.2">
      <c r="A20" s="151" t="s">
        <v>8</v>
      </c>
      <c r="B20" s="152"/>
      <c r="C20" s="152"/>
      <c r="D20" s="153"/>
      <c r="E20" s="133"/>
      <c r="F20" s="134" t="str">
        <f>IF(F19*E20=0,"",F19*E20)</f>
        <v/>
      </c>
      <c r="G20" s="3"/>
      <c r="H20" s="214" t="s">
        <v>43</v>
      </c>
      <c r="I20" s="215"/>
      <c r="J20" s="215"/>
      <c r="K20" s="215"/>
      <c r="L20" s="60">
        <v>13.5</v>
      </c>
      <c r="M20" s="76"/>
      <c r="N20" s="60">
        <f t="shared" ref="N20:N27" si="1">L20*M20</f>
        <v>0</v>
      </c>
    </row>
    <row r="21" spans="1:25" s="2" customFormat="1" ht="12.75" customHeight="1" x14ac:dyDescent="0.2">
      <c r="A21" s="148" t="s">
        <v>10</v>
      </c>
      <c r="B21" s="149"/>
      <c r="C21" s="149"/>
      <c r="D21" s="150"/>
      <c r="E21" s="85"/>
      <c r="F21" s="57" t="str">
        <f>IF(F19*E21=0,"",F19*E21)</f>
        <v/>
      </c>
      <c r="G21" s="3"/>
      <c r="H21" s="210" t="s">
        <v>44</v>
      </c>
      <c r="I21" s="211"/>
      <c r="J21" s="211"/>
      <c r="K21" s="211"/>
      <c r="L21" s="60">
        <v>12.75</v>
      </c>
      <c r="M21" s="85"/>
      <c r="N21" s="60">
        <f t="shared" si="1"/>
        <v>0</v>
      </c>
    </row>
    <row r="22" spans="1:25" s="2" customFormat="1" ht="12.75" customHeight="1" x14ac:dyDescent="0.2">
      <c r="A22" s="148" t="s">
        <v>11</v>
      </c>
      <c r="B22" s="149"/>
      <c r="C22" s="149"/>
      <c r="D22" s="150"/>
      <c r="E22" s="85"/>
      <c r="F22" s="57" t="str">
        <f>IF(F19*E22=0,"",F19*E22)</f>
        <v/>
      </c>
      <c r="G22" s="3"/>
      <c r="H22" s="210" t="s">
        <v>46</v>
      </c>
      <c r="I22" s="211"/>
      <c r="J22" s="211"/>
      <c r="K22" s="211"/>
      <c r="L22" s="60">
        <v>12.75</v>
      </c>
      <c r="M22" s="85"/>
      <c r="N22" s="60">
        <f t="shared" si="1"/>
        <v>0</v>
      </c>
    </row>
    <row r="23" spans="1:25" s="2" customFormat="1" ht="12.75" customHeight="1" x14ac:dyDescent="0.2">
      <c r="A23" s="148" t="s">
        <v>12</v>
      </c>
      <c r="B23" s="149"/>
      <c r="C23" s="149"/>
      <c r="D23" s="150"/>
      <c r="E23" s="85"/>
      <c r="F23" s="57" t="str">
        <f>IF(F19*E23=0,"",F19*E23)</f>
        <v/>
      </c>
      <c r="G23" s="3"/>
      <c r="H23" s="210" t="s">
        <v>45</v>
      </c>
      <c r="I23" s="211"/>
      <c r="J23" s="211"/>
      <c r="K23" s="211"/>
      <c r="L23" s="60">
        <v>12.75</v>
      </c>
      <c r="M23" s="85"/>
      <c r="N23" s="60">
        <f t="shared" si="1"/>
        <v>0</v>
      </c>
    </row>
    <row r="24" spans="1:25" s="2" customFormat="1" ht="12.75" customHeight="1" x14ac:dyDescent="0.2">
      <c r="A24" s="148" t="s">
        <v>14</v>
      </c>
      <c r="B24" s="149"/>
      <c r="C24" s="149"/>
      <c r="D24" s="150"/>
      <c r="E24" s="85"/>
      <c r="F24" s="57" t="str">
        <f>IF(F19*E24=0,"",F19*E24)</f>
        <v/>
      </c>
      <c r="G24" s="3"/>
      <c r="H24" s="210" t="s">
        <v>47</v>
      </c>
      <c r="I24" s="211"/>
      <c r="J24" s="211"/>
      <c r="K24" s="211"/>
      <c r="L24" s="60">
        <v>16</v>
      </c>
      <c r="M24" s="85"/>
      <c r="N24" s="60">
        <f t="shared" si="1"/>
        <v>0</v>
      </c>
    </row>
    <row r="25" spans="1:25" s="2" customFormat="1" ht="12.75" customHeight="1" x14ac:dyDescent="0.2">
      <c r="A25" s="148" t="s">
        <v>16</v>
      </c>
      <c r="B25" s="149"/>
      <c r="C25" s="149"/>
      <c r="D25" s="150"/>
      <c r="E25" s="85"/>
      <c r="F25" s="57" t="str">
        <f>IF(F19*E25=0,"",F19*E25)</f>
        <v/>
      </c>
      <c r="G25" s="3"/>
      <c r="H25" s="210" t="s">
        <v>48</v>
      </c>
      <c r="I25" s="211"/>
      <c r="J25" s="211"/>
      <c r="K25" s="211"/>
      <c r="L25" s="60">
        <v>11</v>
      </c>
      <c r="M25" s="85"/>
      <c r="N25" s="60">
        <f t="shared" si="1"/>
        <v>0</v>
      </c>
    </row>
    <row r="26" spans="1:25" s="2" customFormat="1" ht="12.75" customHeight="1" x14ac:dyDescent="0.2">
      <c r="A26" s="148" t="s">
        <v>18</v>
      </c>
      <c r="B26" s="149"/>
      <c r="C26" s="149"/>
      <c r="D26" s="150"/>
      <c r="E26" s="85"/>
      <c r="F26" s="57" t="str">
        <f>IF(F19*E26=0,"",F19*E26)</f>
        <v/>
      </c>
      <c r="G26" s="3"/>
      <c r="H26" s="210" t="s">
        <v>49</v>
      </c>
      <c r="I26" s="211"/>
      <c r="J26" s="211"/>
      <c r="K26" s="211"/>
      <c r="L26" s="60">
        <v>10.5</v>
      </c>
      <c r="M26" s="85"/>
      <c r="N26" s="60">
        <f t="shared" si="1"/>
        <v>0</v>
      </c>
    </row>
    <row r="27" spans="1:25" s="2" customFormat="1" ht="12.75" customHeight="1" thickBot="1" x14ac:dyDescent="0.25">
      <c r="A27" s="148" t="s">
        <v>20</v>
      </c>
      <c r="B27" s="149"/>
      <c r="C27" s="149"/>
      <c r="D27" s="150"/>
      <c r="E27" s="85"/>
      <c r="F27" s="57" t="str">
        <f>IF(F19*E27=0,"",F19*E27)</f>
        <v/>
      </c>
      <c r="G27" s="3"/>
      <c r="H27" s="212" t="s">
        <v>42</v>
      </c>
      <c r="I27" s="213"/>
      <c r="J27" s="213"/>
      <c r="K27" s="213"/>
      <c r="L27" s="61">
        <v>13.75</v>
      </c>
      <c r="M27" s="86"/>
      <c r="N27" s="61">
        <f t="shared" si="1"/>
        <v>0</v>
      </c>
    </row>
    <row r="28" spans="1:25" s="2" customFormat="1" ht="12.75" customHeight="1" thickBot="1" x14ac:dyDescent="0.3">
      <c r="A28" s="148" t="s">
        <v>22</v>
      </c>
      <c r="B28" s="149"/>
      <c r="C28" s="149"/>
      <c r="D28" s="150"/>
      <c r="E28" s="85"/>
      <c r="F28" s="57" t="str">
        <f>IF(F19*E28=0,"",F19*E28)</f>
        <v/>
      </c>
      <c r="G28" s="3"/>
      <c r="H28" s="109" t="s">
        <v>5</v>
      </c>
      <c r="I28" s="58"/>
      <c r="J28" s="58"/>
      <c r="K28" s="58"/>
      <c r="L28" s="59"/>
      <c r="M28" s="88">
        <f>SUM(M20:M27)</f>
        <v>0</v>
      </c>
      <c r="N28" s="63">
        <f>SUM(N20+N21+N22+N23+N25+N24+N26+N27)</f>
        <v>0</v>
      </c>
    </row>
    <row r="29" spans="1:25" s="2" customFormat="1" ht="12.75" customHeight="1" thickBot="1" x14ac:dyDescent="0.25">
      <c r="A29" s="148" t="s">
        <v>23</v>
      </c>
      <c r="B29" s="149"/>
      <c r="C29" s="149"/>
      <c r="D29" s="150"/>
      <c r="E29" s="85"/>
      <c r="F29" s="57" t="str">
        <f>IF(F19*E29=0,"",F19*E29)</f>
        <v/>
      </c>
      <c r="G29" s="3"/>
      <c r="I29" s="3"/>
      <c r="K29" s="3"/>
      <c r="M29" s="3"/>
    </row>
    <row r="30" spans="1:25" s="2" customFormat="1" ht="12.75" customHeight="1" thickBot="1" x14ac:dyDescent="0.25">
      <c r="A30" s="148" t="s">
        <v>24</v>
      </c>
      <c r="B30" s="149"/>
      <c r="C30" s="149"/>
      <c r="D30" s="150"/>
      <c r="E30" s="85"/>
      <c r="F30" s="57" t="str">
        <f>IF(F19*E30=0,"",F19*E30)</f>
        <v/>
      </c>
      <c r="G30" s="3"/>
      <c r="H30" s="18" t="s">
        <v>25</v>
      </c>
      <c r="I30" s="32"/>
      <c r="J30" s="32"/>
      <c r="K30" s="33"/>
      <c r="L30" s="34" t="s">
        <v>26</v>
      </c>
      <c r="M30" s="48" t="s">
        <v>1</v>
      </c>
      <c r="N30" s="35" t="s">
        <v>5</v>
      </c>
      <c r="T30" s="192"/>
      <c r="U30" s="193"/>
      <c r="V30" s="193"/>
      <c r="W30" s="193"/>
      <c r="X30" s="143"/>
      <c r="Y30" s="36"/>
    </row>
    <row r="31" spans="1:25" s="2" customFormat="1" ht="12.75" customHeight="1" x14ac:dyDescent="0.2">
      <c r="A31" s="148" t="s">
        <v>27</v>
      </c>
      <c r="B31" s="149"/>
      <c r="C31" s="149"/>
      <c r="D31" s="150"/>
      <c r="E31" s="85"/>
      <c r="F31" s="57" t="str">
        <f>IF(F19*E31=0,"",F19*E31)</f>
        <v/>
      </c>
      <c r="G31" s="3"/>
      <c r="H31" s="28" t="s">
        <v>58</v>
      </c>
      <c r="I31" s="29"/>
      <c r="J31" s="29"/>
      <c r="K31" s="30"/>
      <c r="L31" s="31">
        <v>1</v>
      </c>
      <c r="M31" s="76"/>
      <c r="N31" s="60" t="str">
        <f>IF(M31=0,"",M31*L31)</f>
        <v/>
      </c>
      <c r="T31" s="206"/>
      <c r="U31" s="193"/>
      <c r="V31" s="193"/>
      <c r="W31" s="193"/>
      <c r="X31" s="144"/>
      <c r="Y31" s="141"/>
    </row>
    <row r="32" spans="1:25" s="2" customFormat="1" ht="12.75" customHeight="1" x14ac:dyDescent="0.2">
      <c r="A32" s="148" t="s">
        <v>28</v>
      </c>
      <c r="B32" s="149"/>
      <c r="C32" s="149"/>
      <c r="D32" s="150"/>
      <c r="E32" s="85"/>
      <c r="F32" s="57" t="str">
        <f>IF(F19*E32=0,"",F19*E32)</f>
        <v/>
      </c>
      <c r="G32" s="3"/>
      <c r="H32" s="4" t="s">
        <v>59</v>
      </c>
      <c r="I32" s="5"/>
      <c r="J32" s="5"/>
      <c r="K32" s="6"/>
      <c r="L32" s="7">
        <v>4.25</v>
      </c>
      <c r="M32" s="85"/>
      <c r="N32" s="60" t="str">
        <f t="shared" ref="N32:N37" si="2">IF(M32=0,"",M32*L32)</f>
        <v/>
      </c>
      <c r="T32" s="206"/>
      <c r="U32" s="193"/>
      <c r="V32" s="193"/>
      <c r="W32" s="193"/>
      <c r="X32" s="144">
        <v>0</v>
      </c>
      <c r="Y32" s="142"/>
    </row>
    <row r="33" spans="1:25" s="2" customFormat="1" ht="12.75" customHeight="1" x14ac:dyDescent="0.2">
      <c r="A33" s="148" t="s">
        <v>29</v>
      </c>
      <c r="B33" s="149"/>
      <c r="C33" s="149"/>
      <c r="D33" s="150"/>
      <c r="E33" s="85"/>
      <c r="F33" s="57" t="str">
        <f>IF(F19*E33=0,"",F19*E33)</f>
        <v/>
      </c>
      <c r="G33" s="3"/>
      <c r="H33" s="4" t="s">
        <v>68</v>
      </c>
      <c r="I33" s="5"/>
      <c r="J33" s="5"/>
      <c r="K33" s="6"/>
      <c r="L33" s="7">
        <v>1</v>
      </c>
      <c r="M33" s="85"/>
      <c r="N33" s="60" t="str">
        <f t="shared" si="2"/>
        <v/>
      </c>
      <c r="T33" s="206"/>
      <c r="U33" s="193"/>
      <c r="V33" s="193"/>
      <c r="W33" s="193"/>
      <c r="X33" s="144">
        <v>0</v>
      </c>
      <c r="Y33" s="141"/>
    </row>
    <row r="34" spans="1:25" s="2" customFormat="1" ht="12.75" customHeight="1" x14ac:dyDescent="0.2">
      <c r="A34" s="148" t="s">
        <v>30</v>
      </c>
      <c r="B34" s="149"/>
      <c r="C34" s="149"/>
      <c r="D34" s="150"/>
      <c r="E34" s="85"/>
      <c r="F34" s="57" t="str">
        <f>IF(F19*E34=0,"",F19*E34)</f>
        <v/>
      </c>
      <c r="G34" s="3"/>
      <c r="H34" s="4" t="s">
        <v>69</v>
      </c>
      <c r="I34" s="5"/>
      <c r="J34" s="5"/>
      <c r="K34" s="6"/>
      <c r="L34" s="7">
        <v>1</v>
      </c>
      <c r="M34" s="85"/>
      <c r="N34" s="60" t="str">
        <f t="shared" si="2"/>
        <v/>
      </c>
      <c r="T34" s="207"/>
      <c r="U34" s="207"/>
      <c r="V34" s="207"/>
      <c r="W34" s="207"/>
      <c r="X34" s="144">
        <v>0</v>
      </c>
      <c r="Y34" s="141"/>
    </row>
    <row r="35" spans="1:25" s="2" customFormat="1" ht="12.75" customHeight="1" x14ac:dyDescent="0.2">
      <c r="A35" s="148" t="s">
        <v>31</v>
      </c>
      <c r="B35" s="149"/>
      <c r="C35" s="149"/>
      <c r="D35" s="150"/>
      <c r="E35" s="85"/>
      <c r="F35" s="57" t="str">
        <f>IF(F19*E35=0,"",F19*E35)</f>
        <v/>
      </c>
      <c r="G35" s="3"/>
      <c r="H35" s="4" t="s">
        <v>60</v>
      </c>
      <c r="I35" s="5"/>
      <c r="J35" s="5"/>
      <c r="K35" s="6"/>
      <c r="L35" s="7">
        <v>3.25</v>
      </c>
      <c r="M35" s="85"/>
      <c r="N35" s="60" t="str">
        <f t="shared" si="2"/>
        <v/>
      </c>
      <c r="T35" s="206"/>
      <c r="U35" s="193"/>
      <c r="V35" s="193"/>
      <c r="W35" s="193"/>
      <c r="X35" s="144">
        <v>0</v>
      </c>
      <c r="Y35" s="141"/>
    </row>
    <row r="36" spans="1:25" s="2" customFormat="1" ht="12.75" customHeight="1" x14ac:dyDescent="0.2">
      <c r="A36" s="148" t="s">
        <v>32</v>
      </c>
      <c r="B36" s="149"/>
      <c r="C36" s="149"/>
      <c r="D36" s="150"/>
      <c r="E36" s="85"/>
      <c r="F36" s="57" t="str">
        <f>IF(F19*E36=0,"",F19*E36)</f>
        <v/>
      </c>
      <c r="G36" s="3"/>
      <c r="H36" s="4" t="s">
        <v>61</v>
      </c>
      <c r="I36" s="5"/>
      <c r="J36" s="5"/>
      <c r="K36" s="6"/>
      <c r="L36" s="7">
        <v>3.25</v>
      </c>
      <c r="M36" s="85"/>
      <c r="N36" s="60" t="str">
        <f t="shared" si="2"/>
        <v/>
      </c>
      <c r="T36" s="206"/>
      <c r="U36" s="193"/>
      <c r="V36" s="193"/>
      <c r="W36" s="193"/>
      <c r="X36" s="144">
        <v>0</v>
      </c>
      <c r="Y36" s="141"/>
    </row>
    <row r="37" spans="1:25" s="2" customFormat="1" ht="12.75" customHeight="1" thickBot="1" x14ac:dyDescent="0.25">
      <c r="A37" s="148" t="s">
        <v>33</v>
      </c>
      <c r="B37" s="149"/>
      <c r="C37" s="149"/>
      <c r="D37" s="150"/>
      <c r="E37" s="85"/>
      <c r="F37" s="57" t="str">
        <f>IF(F19*E37=0,"",F19*E37)</f>
        <v/>
      </c>
      <c r="G37" s="3"/>
      <c r="H37" s="24" t="s">
        <v>62</v>
      </c>
      <c r="I37" s="25"/>
      <c r="J37" s="25"/>
      <c r="K37" s="26"/>
      <c r="L37" s="27">
        <v>5</v>
      </c>
      <c r="M37" s="86"/>
      <c r="N37" s="61" t="str">
        <f t="shared" si="2"/>
        <v/>
      </c>
      <c r="T37" s="206"/>
      <c r="U37" s="193"/>
      <c r="V37" s="193"/>
      <c r="W37" s="193"/>
      <c r="X37" s="144">
        <v>0</v>
      </c>
      <c r="Y37" s="141"/>
    </row>
    <row r="38" spans="1:25" s="2" customFormat="1" ht="12.75" customHeight="1" thickBot="1" x14ac:dyDescent="0.3">
      <c r="A38" s="148" t="s">
        <v>34</v>
      </c>
      <c r="B38" s="149"/>
      <c r="C38" s="149"/>
      <c r="D38" s="150"/>
      <c r="E38" s="85"/>
      <c r="F38" s="57" t="str">
        <f>IF(F19*E38=0,"",F19*E38)</f>
        <v/>
      </c>
      <c r="G38" s="3"/>
      <c r="H38" s="105" t="s">
        <v>5</v>
      </c>
      <c r="I38" s="22"/>
      <c r="J38" s="22"/>
      <c r="K38" s="22"/>
      <c r="L38" s="23"/>
      <c r="M38" s="77">
        <f>SUM(M31:M37)</f>
        <v>0</v>
      </c>
      <c r="N38" s="64">
        <f>SUM(N31:N37)</f>
        <v>0</v>
      </c>
      <c r="T38" s="206"/>
      <c r="U38" s="193"/>
      <c r="V38" s="193"/>
      <c r="W38" s="193"/>
      <c r="X38" s="144">
        <v>0</v>
      </c>
      <c r="Y38" s="141"/>
    </row>
    <row r="39" spans="1:25" s="2" customFormat="1" ht="12.75" customHeight="1" thickBot="1" x14ac:dyDescent="0.3">
      <c r="A39" s="148" t="s">
        <v>35</v>
      </c>
      <c r="B39" s="149"/>
      <c r="C39" s="149"/>
      <c r="D39" s="150"/>
      <c r="E39" s="85"/>
      <c r="F39" s="57" t="str">
        <f>IF(F19*E39=0,"",F19*E39)</f>
        <v/>
      </c>
      <c r="G39" s="3"/>
      <c r="I39" s="3"/>
      <c r="K39" s="3"/>
      <c r="M39" s="3"/>
      <c r="T39" s="208"/>
      <c r="U39" s="209"/>
      <c r="V39" s="209"/>
      <c r="W39" s="209"/>
      <c r="X39" s="145"/>
      <c r="Y39" s="146"/>
    </row>
    <row r="40" spans="1:25" s="2" customFormat="1" ht="12.75" customHeight="1" thickBot="1" x14ac:dyDescent="0.25">
      <c r="A40" s="148" t="s">
        <v>36</v>
      </c>
      <c r="B40" s="149"/>
      <c r="C40" s="149"/>
      <c r="D40" s="150"/>
      <c r="E40" s="85"/>
      <c r="F40" s="57" t="str">
        <f>IF(F19*E40=0,"",F19*E40)</f>
        <v/>
      </c>
      <c r="G40" s="3"/>
      <c r="H40" s="18" t="s">
        <v>37</v>
      </c>
      <c r="I40" s="32"/>
      <c r="J40" s="32"/>
      <c r="K40" s="33"/>
      <c r="L40" s="34" t="s">
        <v>26</v>
      </c>
      <c r="M40" s="21" t="s">
        <v>1</v>
      </c>
      <c r="N40" s="35" t="s">
        <v>5</v>
      </c>
    </row>
    <row r="41" spans="1:25" s="2" customFormat="1" ht="12.75" customHeight="1" x14ac:dyDescent="0.2">
      <c r="A41" s="148" t="s">
        <v>38</v>
      </c>
      <c r="B41" s="149"/>
      <c r="C41" s="149"/>
      <c r="D41" s="150"/>
      <c r="E41" s="86"/>
      <c r="F41" s="57" t="str">
        <f>IF(F19*E41=0,"",F19*E41)</f>
        <v/>
      </c>
      <c r="G41" s="3"/>
      <c r="H41" s="28" t="s">
        <v>63</v>
      </c>
      <c r="I41" s="29"/>
      <c r="K41" s="30"/>
      <c r="L41" s="31">
        <v>1</v>
      </c>
      <c r="M41" s="89"/>
      <c r="N41" s="60" t="str">
        <f>IF(L41*M41=0,"",L41*M41)</f>
        <v/>
      </c>
    </row>
    <row r="42" spans="1:25" s="2" customFormat="1" ht="25.5" customHeight="1" x14ac:dyDescent="0.2">
      <c r="A42" s="148" t="s">
        <v>41</v>
      </c>
      <c r="B42" s="174"/>
      <c r="C42" s="174"/>
      <c r="D42" s="175"/>
      <c r="E42" s="86"/>
      <c r="F42" s="57" t="str">
        <f>IF(F19*E42=0,"",F19*E42)</f>
        <v/>
      </c>
      <c r="G42" s="3"/>
      <c r="H42" s="4" t="s">
        <v>64</v>
      </c>
      <c r="I42" s="5"/>
      <c r="J42" s="5"/>
      <c r="K42" s="6"/>
      <c r="L42" s="7">
        <v>3.25</v>
      </c>
      <c r="M42" s="90"/>
      <c r="N42" s="60" t="str">
        <f t="shared" ref="N42:N47" si="3">IF(L42*M42=0,"",L42*M42)</f>
        <v/>
      </c>
    </row>
    <row r="43" spans="1:25" s="2" customFormat="1" ht="12.75" customHeight="1" thickBot="1" x14ac:dyDescent="0.25">
      <c r="A43" s="189" t="s">
        <v>79</v>
      </c>
      <c r="B43" s="204"/>
      <c r="C43" s="204"/>
      <c r="D43" s="205"/>
      <c r="E43" s="135"/>
      <c r="F43" s="136" t="str">
        <f>IF(F19*E43=0,"",F19*E43)</f>
        <v/>
      </c>
      <c r="G43" s="3"/>
      <c r="H43" s="4" t="s">
        <v>65</v>
      </c>
      <c r="I43" s="5"/>
      <c r="J43" s="5"/>
      <c r="K43" s="6"/>
      <c r="L43" s="7">
        <v>3.25</v>
      </c>
      <c r="M43" s="90"/>
      <c r="N43" s="60" t="str">
        <f t="shared" si="3"/>
        <v/>
      </c>
    </row>
    <row r="44" spans="1:25" s="2" customFormat="1" ht="12.75" customHeight="1" thickBot="1" x14ac:dyDescent="0.3">
      <c r="A44" s="199" t="s">
        <v>5</v>
      </c>
      <c r="B44" s="200"/>
      <c r="C44" s="200"/>
      <c r="D44" s="200"/>
      <c r="E44" s="87">
        <f>SUM(E20:E43)</f>
        <v>0</v>
      </c>
      <c r="F44" s="63" t="str">
        <f>IF(F19*E44=0,"",F19*E44)</f>
        <v/>
      </c>
      <c r="G44" s="3"/>
      <c r="H44" s="4" t="s">
        <v>66</v>
      </c>
      <c r="I44" s="5"/>
      <c r="J44" s="5"/>
      <c r="K44" s="6"/>
      <c r="L44" s="7">
        <v>8.5</v>
      </c>
      <c r="M44" s="90"/>
      <c r="N44" s="60" t="str">
        <f t="shared" si="3"/>
        <v/>
      </c>
    </row>
    <row r="45" spans="1:25" s="2" customFormat="1" ht="12.75" customHeight="1" thickBot="1" x14ac:dyDescent="0.25">
      <c r="A45" s="192" t="s">
        <v>2</v>
      </c>
      <c r="B45" s="193"/>
      <c r="C45" s="193"/>
      <c r="D45" s="193"/>
      <c r="E45" s="37" t="s">
        <v>2</v>
      </c>
      <c r="F45" s="36" t="s">
        <v>2</v>
      </c>
      <c r="G45" s="3"/>
      <c r="H45" s="4" t="s">
        <v>67</v>
      </c>
      <c r="I45" s="5"/>
      <c r="J45" s="5"/>
      <c r="K45" s="6"/>
      <c r="L45" s="7">
        <v>5.25</v>
      </c>
      <c r="M45" s="90"/>
      <c r="N45" s="60" t="str">
        <f t="shared" si="3"/>
        <v/>
      </c>
    </row>
    <row r="46" spans="1:25" s="2" customFormat="1" ht="12.75" customHeight="1" thickBot="1" x14ac:dyDescent="0.25">
      <c r="A46" s="194" t="s">
        <v>7</v>
      </c>
      <c r="B46" s="195"/>
      <c r="C46" s="195"/>
      <c r="D46" s="196"/>
      <c r="E46" s="49" t="s">
        <v>1</v>
      </c>
      <c r="F46" s="20">
        <v>1.1000000000000001</v>
      </c>
      <c r="G46" s="3"/>
      <c r="H46" s="66"/>
      <c r="I46" s="67"/>
      <c r="J46" s="67"/>
      <c r="K46" s="68"/>
      <c r="L46" s="69"/>
      <c r="M46" s="91">
        <v>0</v>
      </c>
      <c r="N46" s="70" t="str">
        <f t="shared" si="3"/>
        <v/>
      </c>
    </row>
    <row r="47" spans="1:25" s="2" customFormat="1" ht="12.75" customHeight="1" thickBot="1" x14ac:dyDescent="0.25">
      <c r="A47" s="151" t="s">
        <v>9</v>
      </c>
      <c r="B47" s="197"/>
      <c r="C47" s="197"/>
      <c r="D47" s="198"/>
      <c r="E47" s="137"/>
      <c r="F47" s="138">
        <f>E47*F46</f>
        <v>0</v>
      </c>
      <c r="G47" s="3"/>
      <c r="H47" s="71"/>
      <c r="I47" s="72"/>
      <c r="J47" s="72"/>
      <c r="K47" s="73"/>
      <c r="L47" s="74"/>
      <c r="M47" s="92">
        <v>0</v>
      </c>
      <c r="N47" s="75" t="str">
        <f t="shared" si="3"/>
        <v/>
      </c>
    </row>
    <row r="48" spans="1:25" s="2" customFormat="1" ht="12.75" customHeight="1" thickBot="1" x14ac:dyDescent="0.3">
      <c r="A48" s="148" t="s">
        <v>81</v>
      </c>
      <c r="B48" s="174"/>
      <c r="C48" s="174"/>
      <c r="D48" s="175"/>
      <c r="E48" s="93"/>
      <c r="F48" s="129">
        <f>E48*F46</f>
        <v>0</v>
      </c>
      <c r="G48" s="3"/>
      <c r="H48" s="105" t="s">
        <v>5</v>
      </c>
      <c r="I48" s="22"/>
      <c r="J48" s="22"/>
      <c r="K48" s="22"/>
      <c r="L48" s="22"/>
      <c r="M48" s="87">
        <f>SUM(M41:M47)</f>
        <v>0</v>
      </c>
      <c r="N48" s="65">
        <f>SUM(N41:N47)</f>
        <v>0</v>
      </c>
    </row>
    <row r="49" spans="1:14" s="2" customFormat="1" ht="12.75" customHeight="1" x14ac:dyDescent="0.2">
      <c r="A49" s="201" t="s">
        <v>82</v>
      </c>
      <c r="B49" s="202"/>
      <c r="C49" s="202"/>
      <c r="D49" s="203"/>
      <c r="E49" s="93"/>
      <c r="F49" s="9">
        <f>E49*F46</f>
        <v>0</v>
      </c>
      <c r="G49" s="3"/>
      <c r="I49" s="3"/>
      <c r="K49" s="3"/>
      <c r="M49" s="3"/>
    </row>
    <row r="50" spans="1:14" s="2" customFormat="1" ht="12.75" customHeight="1" x14ac:dyDescent="0.2">
      <c r="A50" s="179" t="s">
        <v>13</v>
      </c>
      <c r="B50" s="180"/>
      <c r="C50" s="180"/>
      <c r="D50" s="181"/>
      <c r="E50" s="132"/>
      <c r="F50" s="9">
        <f>E50*F46</f>
        <v>0</v>
      </c>
      <c r="G50" s="3"/>
      <c r="I50" s="3"/>
      <c r="K50" s="3"/>
      <c r="M50" s="8" t="s">
        <v>2</v>
      </c>
    </row>
    <row r="51" spans="1:14" s="2" customFormat="1" ht="12.75" customHeight="1" thickBot="1" x14ac:dyDescent="0.25">
      <c r="A51" s="185" t="s">
        <v>15</v>
      </c>
      <c r="B51" s="186"/>
      <c r="C51" s="186"/>
      <c r="D51" s="187"/>
      <c r="E51" s="93"/>
      <c r="F51" s="9">
        <f>E51*F46</f>
        <v>0</v>
      </c>
      <c r="G51" s="3"/>
      <c r="I51" s="3"/>
      <c r="K51" s="3"/>
      <c r="M51" s="3"/>
    </row>
    <row r="52" spans="1:14" s="2" customFormat="1" ht="12.75" customHeight="1" x14ac:dyDescent="0.25">
      <c r="A52" s="148" t="s">
        <v>17</v>
      </c>
      <c r="B52" s="174"/>
      <c r="C52" s="174"/>
      <c r="D52" s="175"/>
      <c r="E52" s="94"/>
      <c r="F52" s="10">
        <f>E52*F46</f>
        <v>0</v>
      </c>
      <c r="G52" s="3"/>
      <c r="H52" s="50" t="s">
        <v>40</v>
      </c>
      <c r="I52" s="51"/>
      <c r="J52" s="51"/>
      <c r="K52" s="51"/>
      <c r="L52" s="51"/>
      <c r="M52" s="51"/>
      <c r="N52" s="62">
        <f>SUM(D16,F44,F55,N17,N28,N38,N48)</f>
        <v>0</v>
      </c>
    </row>
    <row r="53" spans="1:14" s="2" customFormat="1" ht="12.75" customHeight="1" thickBot="1" x14ac:dyDescent="0.25">
      <c r="A53" s="148" t="s">
        <v>19</v>
      </c>
      <c r="B53" s="174"/>
      <c r="C53" s="174"/>
      <c r="D53" s="188"/>
      <c r="E53" s="95"/>
      <c r="F53" s="11">
        <f>E53*F46</f>
        <v>0</v>
      </c>
      <c r="G53" s="3"/>
      <c r="H53" s="52"/>
      <c r="I53" s="53"/>
      <c r="J53" s="53"/>
      <c r="K53" s="53"/>
      <c r="L53" s="53"/>
      <c r="M53" s="53"/>
      <c r="N53" s="54"/>
    </row>
    <row r="54" spans="1:14" ht="12.75" customHeight="1" thickBot="1" x14ac:dyDescent="0.3">
      <c r="A54" s="189" t="s">
        <v>21</v>
      </c>
      <c r="B54" s="190"/>
      <c r="C54" s="190"/>
      <c r="D54" s="191"/>
      <c r="E54" s="139"/>
      <c r="F54" s="140">
        <f>E54*F46</f>
        <v>0</v>
      </c>
      <c r="G54" s="1"/>
      <c r="I54" s="1"/>
      <c r="K54" s="1"/>
      <c r="M54" s="1"/>
    </row>
    <row r="55" spans="1:14" ht="12.75" customHeight="1" thickBot="1" x14ac:dyDescent="0.3">
      <c r="A55" s="176" t="s">
        <v>5</v>
      </c>
      <c r="B55" s="177"/>
      <c r="C55" s="177"/>
      <c r="D55" s="178"/>
      <c r="E55" s="87">
        <f>SUM(E47:E54)</f>
        <v>0</v>
      </c>
      <c r="F55" s="65">
        <f>SUM((E47*F47)+(E48*F48))+(E49*F49)+(E50*F50)+(E51*F51)+(E52*F52)+(E53*F53)+(E54*F54)</f>
        <v>0</v>
      </c>
      <c r="G55" s="1"/>
      <c r="I55" s="1"/>
      <c r="K55" s="1"/>
      <c r="M55" s="182" t="s">
        <v>83</v>
      </c>
      <c r="N55" s="182"/>
    </row>
    <row r="56" spans="1:14" x14ac:dyDescent="0.25">
      <c r="A56" s="47"/>
      <c r="D56" s="1"/>
      <c r="F56" s="1"/>
      <c r="G56" s="1"/>
      <c r="I56" s="1"/>
      <c r="K56" s="1"/>
      <c r="M56" s="1"/>
    </row>
    <row r="57" spans="1:14" x14ac:dyDescent="0.25">
      <c r="A57" s="1"/>
      <c r="D57" s="1"/>
      <c r="F57" s="1"/>
      <c r="G57" s="1"/>
      <c r="I57" s="1"/>
      <c r="K57" s="1"/>
      <c r="M57" s="1"/>
    </row>
    <row r="58" spans="1:14" x14ac:dyDescent="0.25">
      <c r="A58" s="1"/>
      <c r="D58" s="1"/>
      <c r="F58" s="1"/>
      <c r="G58" s="1"/>
      <c r="I58" s="1"/>
      <c r="K58" s="1"/>
      <c r="M58" s="1"/>
    </row>
    <row r="59" spans="1:14" x14ac:dyDescent="0.25">
      <c r="A59" s="1"/>
      <c r="D59" s="1"/>
      <c r="F59" s="1"/>
      <c r="G59" s="1"/>
      <c r="I59" s="1"/>
      <c r="K59" s="1"/>
      <c r="M59" s="1"/>
    </row>
    <row r="60" spans="1:14" x14ac:dyDescent="0.25">
      <c r="A60" s="1"/>
      <c r="D60" s="1"/>
      <c r="F60" s="1"/>
      <c r="G60" s="1"/>
      <c r="I60" s="1"/>
      <c r="K60" s="1"/>
      <c r="M60" s="1"/>
    </row>
    <row r="61" spans="1:14" x14ac:dyDescent="0.25">
      <c r="A61" s="1"/>
      <c r="D61" s="1"/>
      <c r="F61" s="1"/>
      <c r="G61" s="1"/>
      <c r="I61" s="1"/>
      <c r="K61" s="1"/>
      <c r="M61" s="1"/>
    </row>
    <row r="62" spans="1:14" x14ac:dyDescent="0.25">
      <c r="A62" s="1"/>
      <c r="D62" s="1"/>
      <c r="F62" s="1"/>
      <c r="G62" s="1"/>
      <c r="I62" s="1"/>
      <c r="K62" s="1"/>
      <c r="M62" s="1"/>
    </row>
    <row r="63" spans="1:14" x14ac:dyDescent="0.25">
      <c r="A63" s="1"/>
      <c r="D63" s="1"/>
      <c r="F63" s="1"/>
      <c r="G63" s="1"/>
      <c r="I63" s="1"/>
      <c r="K63" s="1"/>
      <c r="M63" s="1"/>
    </row>
    <row r="64" spans="1:14" x14ac:dyDescent="0.25">
      <c r="A64" s="1"/>
      <c r="D64" s="1"/>
      <c r="F64" s="1"/>
      <c r="G64" s="1"/>
      <c r="I64" s="1"/>
      <c r="K64" s="1"/>
      <c r="M64" s="1"/>
    </row>
    <row r="65" spans="1:13" x14ac:dyDescent="0.25">
      <c r="A65" s="1"/>
      <c r="D65" s="1"/>
      <c r="F65" s="1"/>
      <c r="G65" s="1"/>
      <c r="I65" s="1"/>
      <c r="K65" s="1"/>
      <c r="M65" s="1"/>
    </row>
    <row r="66" spans="1:13" x14ac:dyDescent="0.25">
      <c r="A66" s="1"/>
      <c r="D66" s="1"/>
      <c r="F66" s="1"/>
      <c r="G66" s="1"/>
      <c r="I66" s="1"/>
      <c r="K66" s="1"/>
      <c r="M66" s="1"/>
    </row>
    <row r="67" spans="1:13" x14ac:dyDescent="0.25">
      <c r="A67" s="1"/>
      <c r="D67" s="1"/>
      <c r="F67" s="1"/>
      <c r="G67" s="1"/>
      <c r="I67" s="1"/>
      <c r="K67" s="1"/>
      <c r="M67" s="1"/>
    </row>
    <row r="68" spans="1:13" x14ac:dyDescent="0.25">
      <c r="A68" s="1"/>
      <c r="D68" s="1"/>
      <c r="F68" s="1"/>
      <c r="G68" s="1"/>
      <c r="I68" s="1"/>
      <c r="K68" s="1"/>
      <c r="M68" s="1"/>
    </row>
    <row r="69" spans="1:13" x14ac:dyDescent="0.25">
      <c r="A69" s="1"/>
      <c r="D69" s="1"/>
      <c r="F69" s="1"/>
      <c r="G69" s="1"/>
      <c r="I69" s="1"/>
      <c r="K69" s="1"/>
      <c r="M69" s="1"/>
    </row>
    <row r="70" spans="1:13" x14ac:dyDescent="0.25">
      <c r="A70" s="1"/>
      <c r="D70" s="1"/>
      <c r="F70" s="1"/>
      <c r="G70" s="1"/>
      <c r="I70" s="1"/>
      <c r="K70" s="1"/>
      <c r="M70" s="1"/>
    </row>
    <row r="71" spans="1:13" x14ac:dyDescent="0.25">
      <c r="A71" s="1"/>
      <c r="D71" s="1"/>
      <c r="F71" s="1"/>
      <c r="G71" s="1"/>
      <c r="I71" s="1"/>
      <c r="K71" s="1"/>
      <c r="M71" s="1"/>
    </row>
    <row r="72" spans="1:13" x14ac:dyDescent="0.25">
      <c r="A72" s="1"/>
      <c r="D72" s="1"/>
      <c r="F72" s="1"/>
      <c r="G72" s="1"/>
      <c r="I72" s="1"/>
      <c r="K72" s="1"/>
      <c r="M72" s="1"/>
    </row>
    <row r="73" spans="1:13" x14ac:dyDescent="0.25">
      <c r="A73" s="1"/>
      <c r="D73" s="1"/>
      <c r="F73" s="1"/>
      <c r="G73" s="1"/>
      <c r="I73" s="1"/>
      <c r="K73" s="1"/>
      <c r="M73" s="1"/>
    </row>
    <row r="74" spans="1:13" x14ac:dyDescent="0.25">
      <c r="A74" s="1"/>
      <c r="D74" s="1"/>
      <c r="F74" s="1"/>
      <c r="G74" s="1"/>
      <c r="I74" s="1"/>
      <c r="K74" s="1"/>
      <c r="M74" s="1"/>
    </row>
    <row r="75" spans="1:13" x14ac:dyDescent="0.25">
      <c r="A75" s="1"/>
      <c r="D75" s="1"/>
      <c r="F75" s="1"/>
      <c r="G75" s="1"/>
      <c r="I75" s="1"/>
      <c r="K75" s="1"/>
      <c r="M75" s="1"/>
    </row>
    <row r="76" spans="1:13" x14ac:dyDescent="0.25">
      <c r="A76" s="1"/>
      <c r="D76" s="1"/>
      <c r="F76" s="1"/>
      <c r="G76" s="1"/>
      <c r="I76" s="1"/>
      <c r="K76" s="1"/>
      <c r="M76" s="1"/>
    </row>
    <row r="77" spans="1:13" x14ac:dyDescent="0.25">
      <c r="A77" s="1"/>
      <c r="D77" s="1"/>
      <c r="F77" s="1"/>
      <c r="G77" s="1"/>
      <c r="I77" s="1"/>
      <c r="K77" s="1"/>
      <c r="M77" s="1"/>
    </row>
    <row r="78" spans="1:13" x14ac:dyDescent="0.25">
      <c r="A78" s="1"/>
      <c r="D78" s="1"/>
      <c r="F78" s="1"/>
      <c r="G78" s="1"/>
      <c r="I78" s="1"/>
      <c r="K78" s="1"/>
      <c r="M78" s="1"/>
    </row>
    <row r="79" spans="1:13" x14ac:dyDescent="0.25">
      <c r="A79" s="1"/>
      <c r="D79" s="1"/>
      <c r="F79" s="1"/>
      <c r="G79" s="1"/>
      <c r="I79" s="1"/>
      <c r="K79" s="1"/>
      <c r="M79" s="1"/>
    </row>
    <row r="80" spans="1:13" x14ac:dyDescent="0.25">
      <c r="A80" s="1"/>
      <c r="D80" s="1"/>
      <c r="F80" s="1"/>
      <c r="G80" s="1"/>
      <c r="I80" s="1"/>
      <c r="K80" s="1"/>
      <c r="M80" s="1"/>
    </row>
    <row r="81" spans="1:13" x14ac:dyDescent="0.25">
      <c r="A81" s="1"/>
      <c r="D81" s="1"/>
      <c r="F81" s="1"/>
      <c r="G81" s="1"/>
      <c r="I81" s="1"/>
      <c r="K81" s="1"/>
      <c r="M81" s="1"/>
    </row>
    <row r="82" spans="1:13" x14ac:dyDescent="0.25">
      <c r="A82" s="1"/>
      <c r="D82" s="1"/>
      <c r="F82" s="1"/>
      <c r="G82" s="1"/>
      <c r="I82" s="1"/>
      <c r="K82" s="1"/>
      <c r="M82" s="1"/>
    </row>
    <row r="83" spans="1:13" x14ac:dyDescent="0.25">
      <c r="A83" s="1"/>
      <c r="D83" s="1"/>
      <c r="F83" s="1"/>
      <c r="G83" s="1"/>
      <c r="I83" s="1"/>
      <c r="K83" s="1"/>
      <c r="M83" s="1"/>
    </row>
    <row r="84" spans="1:13" x14ac:dyDescent="0.25">
      <c r="A84" s="1"/>
      <c r="D84" s="1"/>
      <c r="F84" s="1"/>
      <c r="G84" s="1"/>
      <c r="I84" s="1"/>
      <c r="K84" s="1"/>
      <c r="M84" s="1"/>
    </row>
    <row r="85" spans="1:13" x14ac:dyDescent="0.25">
      <c r="A85" s="1"/>
      <c r="D85" s="1"/>
      <c r="F85" s="1"/>
      <c r="G85" s="1"/>
      <c r="I85" s="1"/>
      <c r="K85" s="1"/>
      <c r="M85" s="1"/>
    </row>
    <row r="86" spans="1:13" x14ac:dyDescent="0.25">
      <c r="A86" s="1"/>
      <c r="D86" s="1"/>
      <c r="F86" s="1"/>
      <c r="G86" s="1"/>
      <c r="I86" s="1"/>
      <c r="K86" s="1"/>
      <c r="M86" s="1"/>
    </row>
    <row r="87" spans="1:13" x14ac:dyDescent="0.25">
      <c r="A87" s="1"/>
      <c r="D87" s="1"/>
      <c r="F87" s="1"/>
      <c r="G87" s="1"/>
      <c r="I87" s="1"/>
      <c r="K87" s="1"/>
      <c r="M87" s="1"/>
    </row>
    <row r="88" spans="1:13" x14ac:dyDescent="0.25">
      <c r="A88" s="1"/>
      <c r="D88" s="1"/>
      <c r="F88" s="1"/>
      <c r="G88" s="1"/>
      <c r="I88" s="1"/>
      <c r="K88" s="1"/>
      <c r="M88" s="1"/>
    </row>
    <row r="89" spans="1:13" x14ac:dyDescent="0.25">
      <c r="A89" s="1"/>
      <c r="D89" s="1"/>
      <c r="F89" s="1"/>
      <c r="G89" s="1"/>
      <c r="I89" s="1"/>
      <c r="K89" s="1"/>
      <c r="M89" s="1"/>
    </row>
    <row r="90" spans="1:13" x14ac:dyDescent="0.25">
      <c r="A90" s="1"/>
      <c r="D90" s="1"/>
      <c r="F90" s="1"/>
      <c r="G90" s="1"/>
      <c r="I90" s="1"/>
      <c r="K90" s="1"/>
      <c r="M90" s="1"/>
    </row>
    <row r="91" spans="1:13" x14ac:dyDescent="0.25">
      <c r="A91" s="1"/>
      <c r="D91" s="1"/>
      <c r="F91" s="1"/>
      <c r="G91" s="1"/>
      <c r="I91" s="1"/>
      <c r="K91" s="1"/>
      <c r="M91" s="1"/>
    </row>
    <row r="92" spans="1:13" x14ac:dyDescent="0.25">
      <c r="A92" s="1"/>
      <c r="D92" s="1"/>
      <c r="F92" s="1"/>
      <c r="G92" s="1"/>
      <c r="I92" s="1"/>
      <c r="K92" s="1"/>
      <c r="M92" s="1"/>
    </row>
    <row r="93" spans="1:13" x14ac:dyDescent="0.25">
      <c r="A93" s="1"/>
      <c r="D93" s="1"/>
      <c r="F93" s="1"/>
      <c r="G93" s="1"/>
      <c r="I93" s="1"/>
      <c r="K93" s="1"/>
      <c r="M93" s="1"/>
    </row>
    <row r="94" spans="1:13" x14ac:dyDescent="0.25">
      <c r="A94" s="1"/>
      <c r="D94" s="1"/>
      <c r="F94" s="1"/>
      <c r="G94" s="1"/>
      <c r="I94" s="1"/>
      <c r="K94" s="1"/>
      <c r="M94" s="1"/>
    </row>
    <row r="95" spans="1:13" x14ac:dyDescent="0.25">
      <c r="A95" s="1"/>
      <c r="D95" s="1"/>
      <c r="F95" s="1"/>
      <c r="G95" s="1"/>
      <c r="I95" s="1"/>
      <c r="K95" s="1"/>
      <c r="M95" s="1"/>
    </row>
    <row r="96" spans="1:13" x14ac:dyDescent="0.25">
      <c r="A96" s="1"/>
      <c r="D96" s="1"/>
      <c r="F96" s="1"/>
      <c r="G96" s="1"/>
      <c r="I96" s="1"/>
      <c r="K96" s="1"/>
      <c r="M96" s="1"/>
    </row>
    <row r="97" spans="1:13" x14ac:dyDescent="0.25">
      <c r="A97" s="1"/>
      <c r="D97" s="1"/>
      <c r="F97" s="1"/>
      <c r="G97" s="1"/>
      <c r="I97" s="1"/>
      <c r="K97" s="1"/>
      <c r="M97" s="1"/>
    </row>
    <row r="98" spans="1:13" x14ac:dyDescent="0.25">
      <c r="A98" s="1"/>
      <c r="D98" s="1"/>
      <c r="F98" s="1"/>
      <c r="G98" s="1"/>
      <c r="I98" s="1"/>
      <c r="K98" s="1"/>
      <c r="M98" s="1"/>
    </row>
    <row r="99" spans="1:13" x14ac:dyDescent="0.25">
      <c r="A99" s="1"/>
      <c r="D99" s="1"/>
      <c r="F99" s="1"/>
      <c r="G99" s="1"/>
      <c r="I99" s="1"/>
      <c r="K99" s="1"/>
      <c r="M99" s="1"/>
    </row>
    <row r="100" spans="1:13" x14ac:dyDescent="0.25">
      <c r="A100" s="1"/>
      <c r="D100" s="1"/>
      <c r="F100" s="1"/>
      <c r="G100" s="1"/>
      <c r="I100" s="1"/>
      <c r="K100" s="1"/>
      <c r="M100" s="1"/>
    </row>
    <row r="101" spans="1:13" x14ac:dyDescent="0.25">
      <c r="A101" s="1"/>
      <c r="D101" s="1"/>
      <c r="F101" s="1"/>
      <c r="G101" s="1"/>
      <c r="I101" s="1"/>
      <c r="K101" s="1"/>
      <c r="M101" s="1"/>
    </row>
    <row r="102" spans="1:13" x14ac:dyDescent="0.25">
      <c r="A102" s="1"/>
      <c r="D102" s="1"/>
      <c r="F102" s="1"/>
      <c r="G102" s="1"/>
      <c r="I102" s="1"/>
      <c r="K102" s="1"/>
      <c r="M102" s="1"/>
    </row>
    <row r="103" spans="1:13" x14ac:dyDescent="0.25">
      <c r="A103" s="1"/>
      <c r="D103" s="1"/>
      <c r="F103" s="1"/>
      <c r="G103" s="1"/>
      <c r="I103" s="1"/>
      <c r="K103" s="1"/>
      <c r="M103" s="1"/>
    </row>
    <row r="104" spans="1:13" x14ac:dyDescent="0.25">
      <c r="A104" s="1"/>
      <c r="D104" s="1"/>
      <c r="F104" s="1"/>
      <c r="G104" s="1"/>
      <c r="I104" s="1"/>
      <c r="K104" s="1"/>
      <c r="M104" s="1"/>
    </row>
    <row r="105" spans="1:13" x14ac:dyDescent="0.25">
      <c r="A105" s="1"/>
      <c r="D105" s="1"/>
      <c r="F105" s="1"/>
      <c r="G105" s="1"/>
      <c r="I105" s="1"/>
      <c r="K105" s="1"/>
      <c r="M105" s="1"/>
    </row>
    <row r="106" spans="1:13" x14ac:dyDescent="0.25">
      <c r="A106" s="1"/>
      <c r="D106" s="1"/>
      <c r="F106" s="1"/>
      <c r="G106" s="1"/>
      <c r="I106" s="1"/>
      <c r="K106" s="1"/>
      <c r="M106" s="1"/>
    </row>
    <row r="107" spans="1:13" x14ac:dyDescent="0.25">
      <c r="A107" s="1"/>
      <c r="D107" s="1"/>
      <c r="F107" s="1"/>
      <c r="G107" s="1"/>
      <c r="I107" s="1"/>
      <c r="K107" s="1"/>
      <c r="M107" s="1"/>
    </row>
    <row r="108" spans="1:13" x14ac:dyDescent="0.25">
      <c r="A108" s="1"/>
      <c r="D108" s="1"/>
      <c r="F108" s="1"/>
      <c r="G108" s="1"/>
      <c r="I108" s="1"/>
      <c r="K108" s="1"/>
      <c r="M108" s="1"/>
    </row>
    <row r="109" spans="1:13" x14ac:dyDescent="0.25">
      <c r="A109" s="1"/>
      <c r="D109" s="1"/>
      <c r="F109" s="1"/>
      <c r="G109" s="1"/>
      <c r="I109" s="1"/>
      <c r="K109" s="1"/>
      <c r="M109" s="1"/>
    </row>
    <row r="110" spans="1:13" x14ac:dyDescent="0.25">
      <c r="A110" s="1"/>
      <c r="D110" s="1"/>
      <c r="F110" s="1"/>
      <c r="G110" s="1"/>
      <c r="I110" s="1"/>
      <c r="K110" s="1"/>
      <c r="M110" s="1"/>
    </row>
    <row r="111" spans="1:13" x14ac:dyDescent="0.25">
      <c r="A111" s="1"/>
      <c r="D111" s="1"/>
      <c r="F111" s="1"/>
      <c r="G111" s="1"/>
      <c r="I111" s="1"/>
      <c r="K111" s="1"/>
      <c r="M111" s="1"/>
    </row>
    <row r="112" spans="1:13" x14ac:dyDescent="0.25">
      <c r="A112" s="1"/>
      <c r="D112" s="1"/>
      <c r="F112" s="1"/>
      <c r="G112" s="1"/>
      <c r="I112" s="1"/>
      <c r="K112" s="1"/>
      <c r="M112" s="1"/>
    </row>
    <row r="113" spans="1:13" x14ac:dyDescent="0.25">
      <c r="A113" s="1"/>
      <c r="D113" s="1"/>
      <c r="F113" s="1"/>
      <c r="G113" s="1"/>
      <c r="I113" s="1"/>
      <c r="K113" s="1"/>
      <c r="M113" s="1"/>
    </row>
    <row r="114" spans="1:13" x14ac:dyDescent="0.25">
      <c r="A114" s="1"/>
      <c r="D114" s="1"/>
      <c r="F114" s="1"/>
      <c r="G114" s="1"/>
      <c r="I114" s="1"/>
      <c r="K114" s="1"/>
      <c r="M114" s="1"/>
    </row>
    <row r="115" spans="1:13" x14ac:dyDescent="0.25">
      <c r="A115" s="1"/>
      <c r="D115" s="1"/>
      <c r="F115" s="1"/>
      <c r="G115" s="1"/>
      <c r="I115" s="1"/>
      <c r="K115" s="1"/>
      <c r="M115" s="1"/>
    </row>
    <row r="116" spans="1:13" x14ac:dyDescent="0.25">
      <c r="A116" s="1"/>
      <c r="D116" s="1"/>
      <c r="F116" s="1"/>
      <c r="G116" s="1"/>
      <c r="I116" s="1"/>
      <c r="K116" s="1"/>
      <c r="M116" s="1"/>
    </row>
    <row r="117" spans="1:13" x14ac:dyDescent="0.25">
      <c r="A117" s="1"/>
      <c r="D117" s="1"/>
      <c r="F117" s="1"/>
      <c r="G117" s="1"/>
      <c r="I117" s="1"/>
      <c r="K117" s="1"/>
      <c r="M117" s="1"/>
    </row>
    <row r="118" spans="1:13" x14ac:dyDescent="0.25">
      <c r="A118" s="1"/>
      <c r="D118" s="1"/>
      <c r="F118" s="1"/>
      <c r="G118" s="1"/>
      <c r="I118" s="1"/>
      <c r="K118" s="1"/>
      <c r="M118" s="1"/>
    </row>
    <row r="119" spans="1:13" x14ac:dyDescent="0.25">
      <c r="A119" s="1"/>
      <c r="D119" s="1"/>
      <c r="F119" s="1"/>
      <c r="G119" s="1"/>
      <c r="I119" s="1"/>
      <c r="K119" s="1"/>
      <c r="M119" s="1"/>
    </row>
    <row r="120" spans="1:13" x14ac:dyDescent="0.25">
      <c r="A120" s="1"/>
      <c r="D120" s="1"/>
      <c r="F120" s="1"/>
      <c r="G120" s="1"/>
      <c r="I120" s="1"/>
      <c r="K120" s="1"/>
      <c r="M120" s="1"/>
    </row>
    <row r="121" spans="1:13" x14ac:dyDescent="0.25">
      <c r="A121" s="1"/>
      <c r="D121" s="1"/>
      <c r="F121" s="1"/>
      <c r="G121" s="1"/>
      <c r="I121" s="1"/>
      <c r="K121" s="1"/>
      <c r="M121" s="1"/>
    </row>
    <row r="122" spans="1:13" x14ac:dyDescent="0.25">
      <c r="A122" s="1"/>
      <c r="D122" s="1"/>
      <c r="F122" s="1"/>
      <c r="G122" s="1"/>
      <c r="I122" s="1"/>
      <c r="K122" s="1"/>
      <c r="M122" s="1"/>
    </row>
    <row r="123" spans="1:13" x14ac:dyDescent="0.25">
      <c r="A123" s="1"/>
      <c r="D123" s="1"/>
      <c r="F123" s="1"/>
      <c r="G123" s="1"/>
      <c r="I123" s="1"/>
      <c r="K123" s="1"/>
      <c r="M123" s="1"/>
    </row>
    <row r="124" spans="1:13" x14ac:dyDescent="0.25">
      <c r="A124" s="1"/>
      <c r="D124" s="1"/>
      <c r="F124" s="1"/>
      <c r="G124" s="1"/>
      <c r="I124" s="1"/>
      <c r="K124" s="1"/>
      <c r="M124" s="1"/>
    </row>
    <row r="125" spans="1:13" x14ac:dyDescent="0.25">
      <c r="A125" s="1"/>
      <c r="D125" s="1"/>
      <c r="F125" s="1"/>
      <c r="G125" s="1"/>
      <c r="I125" s="1"/>
      <c r="K125" s="1"/>
      <c r="M125" s="1"/>
    </row>
    <row r="126" spans="1:13" x14ac:dyDescent="0.25">
      <c r="A126" s="1"/>
      <c r="D126" s="1"/>
      <c r="F126" s="1"/>
      <c r="G126" s="1"/>
      <c r="I126" s="1"/>
      <c r="K126" s="1"/>
      <c r="M126" s="1"/>
    </row>
    <row r="127" spans="1:13" x14ac:dyDescent="0.25">
      <c r="A127" s="1"/>
      <c r="D127" s="1"/>
      <c r="F127" s="1"/>
      <c r="G127" s="1"/>
      <c r="I127" s="1"/>
      <c r="K127" s="1"/>
      <c r="M127" s="1"/>
    </row>
    <row r="128" spans="1:13" x14ac:dyDescent="0.25">
      <c r="A128" s="1"/>
      <c r="D128" s="1"/>
      <c r="F128" s="1"/>
      <c r="G128" s="1"/>
      <c r="I128" s="1"/>
      <c r="K128" s="1"/>
      <c r="M128" s="1"/>
    </row>
    <row r="129" spans="1:13" x14ac:dyDescent="0.25">
      <c r="A129" s="1"/>
      <c r="D129" s="1"/>
      <c r="F129" s="1"/>
      <c r="G129" s="1"/>
      <c r="I129" s="1"/>
      <c r="K129" s="1"/>
      <c r="M129" s="1"/>
    </row>
    <row r="130" spans="1:13" x14ac:dyDescent="0.25">
      <c r="A130" s="1"/>
      <c r="D130" s="1"/>
      <c r="F130" s="1"/>
      <c r="G130" s="1"/>
      <c r="I130" s="1"/>
      <c r="K130" s="1"/>
      <c r="M130" s="1"/>
    </row>
    <row r="131" spans="1:13" x14ac:dyDescent="0.25">
      <c r="A131" s="1"/>
      <c r="D131" s="1"/>
      <c r="F131" s="1"/>
      <c r="G131" s="1"/>
      <c r="I131" s="1"/>
      <c r="K131" s="1"/>
      <c r="M131" s="1"/>
    </row>
    <row r="132" spans="1:13" x14ac:dyDescent="0.25">
      <c r="A132" s="1"/>
      <c r="D132" s="1"/>
      <c r="F132" s="1"/>
      <c r="G132" s="1"/>
      <c r="I132" s="1"/>
      <c r="K132" s="1"/>
      <c r="M132" s="1"/>
    </row>
    <row r="133" spans="1:13" x14ac:dyDescent="0.25">
      <c r="A133" s="1"/>
      <c r="D133" s="1"/>
      <c r="F133" s="1"/>
      <c r="G133" s="1"/>
      <c r="I133" s="1"/>
      <c r="K133" s="1"/>
      <c r="M133" s="1"/>
    </row>
    <row r="134" spans="1:13" x14ac:dyDescent="0.25">
      <c r="A134" s="1"/>
      <c r="D134" s="1"/>
      <c r="F134" s="1"/>
      <c r="G134" s="1"/>
      <c r="I134" s="1"/>
      <c r="K134" s="1"/>
      <c r="M134" s="1"/>
    </row>
    <row r="135" spans="1:13" x14ac:dyDescent="0.25">
      <c r="A135" s="1"/>
      <c r="D135" s="1"/>
      <c r="F135" s="1"/>
      <c r="G135" s="1"/>
      <c r="I135" s="1"/>
      <c r="K135" s="1"/>
      <c r="M135" s="1"/>
    </row>
    <row r="136" spans="1:13" x14ac:dyDescent="0.25">
      <c r="A136" s="1"/>
      <c r="D136" s="1"/>
      <c r="F136" s="1"/>
      <c r="G136" s="1"/>
      <c r="I136" s="1"/>
      <c r="K136" s="1"/>
      <c r="M136" s="1"/>
    </row>
    <row r="137" spans="1:13" x14ac:dyDescent="0.25">
      <c r="A137" s="1"/>
      <c r="D137" s="1"/>
      <c r="F137" s="1"/>
      <c r="G137" s="1"/>
      <c r="I137" s="1"/>
      <c r="K137" s="1"/>
      <c r="M137" s="1"/>
    </row>
    <row r="138" spans="1:13" x14ac:dyDescent="0.25">
      <c r="A138" s="1"/>
      <c r="D138" s="1"/>
      <c r="F138" s="1"/>
      <c r="G138" s="1"/>
      <c r="I138" s="1"/>
      <c r="K138" s="1"/>
      <c r="M138" s="1"/>
    </row>
    <row r="139" spans="1:13" x14ac:dyDescent="0.25">
      <c r="A139" s="1"/>
      <c r="D139" s="1"/>
      <c r="F139" s="1"/>
      <c r="G139" s="1"/>
      <c r="I139" s="1"/>
      <c r="K139" s="1"/>
      <c r="M139" s="1"/>
    </row>
    <row r="140" spans="1:13" x14ac:dyDescent="0.25">
      <c r="A140" s="1"/>
      <c r="D140" s="1"/>
      <c r="F140" s="1"/>
      <c r="G140" s="1"/>
      <c r="I140" s="1"/>
      <c r="K140" s="1"/>
      <c r="M140" s="1"/>
    </row>
    <row r="141" spans="1:13" x14ac:dyDescent="0.25">
      <c r="A141" s="1"/>
      <c r="D141" s="1"/>
      <c r="F141" s="1"/>
      <c r="G141" s="1"/>
      <c r="I141" s="1"/>
      <c r="K141" s="1"/>
      <c r="M141" s="1"/>
    </row>
    <row r="142" spans="1:13" x14ac:dyDescent="0.25">
      <c r="A142" s="1"/>
      <c r="D142" s="1"/>
      <c r="F142" s="1"/>
      <c r="G142" s="1"/>
      <c r="I142" s="1"/>
      <c r="K142" s="1"/>
      <c r="M142" s="1"/>
    </row>
    <row r="143" spans="1:13" x14ac:dyDescent="0.25">
      <c r="A143" s="1"/>
      <c r="D143" s="1"/>
      <c r="F143" s="1"/>
      <c r="G143" s="1"/>
      <c r="I143" s="1"/>
      <c r="K143" s="1"/>
      <c r="M143" s="1"/>
    </row>
    <row r="144" spans="1:13" x14ac:dyDescent="0.25">
      <c r="A144" s="1"/>
      <c r="D144" s="1"/>
      <c r="F144" s="1"/>
      <c r="G144" s="1"/>
      <c r="I144" s="1"/>
      <c r="K144" s="1"/>
      <c r="M144" s="1"/>
    </row>
    <row r="145" spans="1:13" x14ac:dyDescent="0.25">
      <c r="A145" s="1"/>
      <c r="D145" s="1"/>
      <c r="F145" s="1"/>
      <c r="G145" s="1"/>
      <c r="I145" s="1"/>
      <c r="K145" s="1"/>
      <c r="M145" s="1"/>
    </row>
    <row r="146" spans="1:13" x14ac:dyDescent="0.25">
      <c r="A146" s="1"/>
      <c r="D146" s="1"/>
      <c r="F146" s="1"/>
      <c r="G146" s="1"/>
      <c r="I146" s="1"/>
      <c r="K146" s="1"/>
      <c r="M146" s="1"/>
    </row>
    <row r="147" spans="1:13" x14ac:dyDescent="0.25">
      <c r="A147" s="1"/>
      <c r="D147" s="1"/>
      <c r="F147" s="1"/>
      <c r="G147" s="1"/>
      <c r="I147" s="1"/>
      <c r="K147" s="1"/>
      <c r="M147" s="1"/>
    </row>
    <row r="148" spans="1:13" x14ac:dyDescent="0.25">
      <c r="A148" s="1"/>
      <c r="D148" s="1"/>
      <c r="F148" s="1"/>
      <c r="G148" s="1"/>
      <c r="I148" s="1"/>
      <c r="K148" s="1"/>
      <c r="M148" s="1"/>
    </row>
    <row r="149" spans="1:13" x14ac:dyDescent="0.25">
      <c r="A149" s="1"/>
      <c r="D149" s="1"/>
      <c r="F149" s="1"/>
      <c r="G149" s="1"/>
      <c r="I149" s="1"/>
      <c r="K149" s="1"/>
      <c r="M149" s="1"/>
    </row>
    <row r="150" spans="1:13" x14ac:dyDescent="0.25">
      <c r="A150" s="1"/>
      <c r="D150" s="1"/>
      <c r="F150" s="1"/>
      <c r="G150" s="1"/>
      <c r="I150" s="1"/>
      <c r="K150" s="1"/>
      <c r="M150" s="1"/>
    </row>
    <row r="151" spans="1:13" x14ac:dyDescent="0.25">
      <c r="A151" s="1"/>
      <c r="D151" s="1"/>
      <c r="F151" s="1"/>
      <c r="G151" s="1"/>
      <c r="I151" s="1"/>
      <c r="K151" s="1"/>
      <c r="M151" s="1"/>
    </row>
    <row r="152" spans="1:13" x14ac:dyDescent="0.25">
      <c r="A152" s="1"/>
      <c r="D152" s="1"/>
      <c r="F152" s="1"/>
      <c r="G152" s="1"/>
      <c r="I152" s="1"/>
      <c r="K152" s="1"/>
      <c r="M152" s="1"/>
    </row>
    <row r="153" spans="1:13" x14ac:dyDescent="0.25">
      <c r="A153" s="1"/>
      <c r="D153" s="1"/>
      <c r="F153" s="1"/>
      <c r="G153" s="1"/>
      <c r="I153" s="1"/>
      <c r="K153" s="1"/>
      <c r="M153" s="1"/>
    </row>
    <row r="154" spans="1:13" x14ac:dyDescent="0.25">
      <c r="A154" s="1"/>
      <c r="D154" s="1"/>
      <c r="F154" s="1"/>
      <c r="G154" s="1"/>
      <c r="I154" s="1"/>
      <c r="K154" s="1"/>
      <c r="M154" s="1"/>
    </row>
    <row r="155" spans="1:13" x14ac:dyDescent="0.25">
      <c r="A155" s="1"/>
      <c r="D155" s="1"/>
      <c r="F155" s="1"/>
      <c r="G155" s="1"/>
      <c r="I155" s="1"/>
      <c r="K155" s="1"/>
      <c r="M155" s="1"/>
    </row>
    <row r="156" spans="1:13" x14ac:dyDescent="0.25">
      <c r="A156" s="1"/>
      <c r="D156" s="1"/>
      <c r="F156" s="1"/>
      <c r="G156" s="1"/>
      <c r="I156" s="1"/>
      <c r="K156" s="1"/>
      <c r="M156" s="1"/>
    </row>
    <row r="157" spans="1:13" x14ac:dyDescent="0.25">
      <c r="A157" s="1"/>
      <c r="D157" s="1"/>
      <c r="F157" s="1"/>
      <c r="G157" s="1"/>
      <c r="I157" s="1"/>
      <c r="K157" s="1"/>
      <c r="M157" s="1"/>
    </row>
    <row r="158" spans="1:13" x14ac:dyDescent="0.25">
      <c r="A158" s="1"/>
      <c r="D158" s="1"/>
      <c r="F158" s="1"/>
      <c r="G158" s="1"/>
      <c r="I158" s="1"/>
      <c r="K158" s="1"/>
      <c r="M158" s="1"/>
    </row>
    <row r="159" spans="1:13" x14ac:dyDescent="0.25">
      <c r="A159" s="1"/>
      <c r="D159" s="1"/>
      <c r="F159" s="1"/>
      <c r="G159" s="1"/>
      <c r="I159" s="1"/>
      <c r="K159" s="1"/>
      <c r="M159" s="1"/>
    </row>
    <row r="160" spans="1:13" x14ac:dyDescent="0.25">
      <c r="A160" s="1"/>
      <c r="D160" s="1"/>
      <c r="F160" s="1"/>
      <c r="G160" s="1"/>
      <c r="I160" s="1"/>
      <c r="K160" s="1"/>
      <c r="M160" s="1"/>
    </row>
    <row r="161" spans="1:13" x14ac:dyDescent="0.25">
      <c r="A161" s="1"/>
      <c r="D161" s="1"/>
      <c r="F161" s="1"/>
      <c r="G161" s="1"/>
      <c r="I161" s="1"/>
      <c r="K161" s="1"/>
      <c r="M161" s="1"/>
    </row>
    <row r="162" spans="1:13" x14ac:dyDescent="0.25">
      <c r="A162" s="1"/>
      <c r="D162" s="1"/>
      <c r="F162" s="1"/>
      <c r="G162" s="1"/>
      <c r="I162" s="1"/>
      <c r="K162" s="1"/>
      <c r="M162" s="1"/>
    </row>
    <row r="163" spans="1:13" x14ac:dyDescent="0.25">
      <c r="A163" s="1"/>
      <c r="D163" s="1"/>
      <c r="F163" s="1"/>
      <c r="G163" s="1"/>
      <c r="I163" s="1"/>
      <c r="K163" s="1"/>
      <c r="M163" s="1"/>
    </row>
    <row r="164" spans="1:13" x14ac:dyDescent="0.25">
      <c r="A164" s="1"/>
      <c r="D164" s="1"/>
      <c r="F164" s="1"/>
      <c r="G164" s="1"/>
      <c r="I164" s="1"/>
      <c r="K164" s="1"/>
      <c r="M164" s="1"/>
    </row>
    <row r="165" spans="1:13" x14ac:dyDescent="0.25">
      <c r="A165" s="1"/>
      <c r="D165" s="1"/>
      <c r="F165" s="1"/>
      <c r="G165" s="1"/>
      <c r="I165" s="1"/>
      <c r="K165" s="1"/>
      <c r="M165" s="1"/>
    </row>
    <row r="166" spans="1:13" x14ac:dyDescent="0.25">
      <c r="A166" s="1"/>
      <c r="D166" s="1"/>
      <c r="F166" s="1"/>
      <c r="G166" s="1"/>
      <c r="I166" s="1"/>
      <c r="K166" s="1"/>
      <c r="M166" s="1"/>
    </row>
    <row r="167" spans="1:13" x14ac:dyDescent="0.25">
      <c r="A167" s="1"/>
      <c r="D167" s="1"/>
      <c r="F167" s="1"/>
      <c r="G167" s="1"/>
      <c r="I167" s="1"/>
      <c r="K167" s="1"/>
      <c r="M167" s="1"/>
    </row>
    <row r="168" spans="1:13" x14ac:dyDescent="0.25">
      <c r="A168" s="1"/>
      <c r="D168" s="1"/>
      <c r="F168" s="1"/>
      <c r="G168" s="1"/>
      <c r="I168" s="1"/>
      <c r="K168" s="1"/>
      <c r="M168" s="1"/>
    </row>
    <row r="169" spans="1:13" x14ac:dyDescent="0.25">
      <c r="A169" s="1"/>
      <c r="D169" s="1"/>
      <c r="F169" s="1"/>
      <c r="G169" s="1"/>
      <c r="I169" s="1"/>
      <c r="K169" s="1"/>
      <c r="M169" s="1"/>
    </row>
    <row r="170" spans="1:13" x14ac:dyDescent="0.25">
      <c r="A170" s="1"/>
      <c r="D170" s="1"/>
      <c r="F170" s="1"/>
      <c r="G170" s="1"/>
      <c r="I170" s="1"/>
      <c r="K170" s="1"/>
      <c r="M170" s="1"/>
    </row>
    <row r="171" spans="1:13" x14ac:dyDescent="0.25">
      <c r="A171" s="1"/>
      <c r="D171" s="1"/>
      <c r="F171" s="1"/>
      <c r="G171" s="1"/>
      <c r="I171" s="1"/>
      <c r="K171" s="1"/>
      <c r="M171" s="1"/>
    </row>
    <row r="172" spans="1:13" x14ac:dyDescent="0.25">
      <c r="A172" s="1"/>
      <c r="D172" s="1"/>
      <c r="F172" s="1"/>
      <c r="G172" s="1"/>
      <c r="I172" s="1"/>
      <c r="K172" s="1"/>
      <c r="M172" s="1"/>
    </row>
    <row r="173" spans="1:13" x14ac:dyDescent="0.25">
      <c r="A173" s="1"/>
      <c r="D173" s="1"/>
      <c r="F173" s="1"/>
      <c r="G173" s="1"/>
      <c r="I173" s="1"/>
      <c r="K173" s="1"/>
      <c r="M173" s="1"/>
    </row>
    <row r="174" spans="1:13" x14ac:dyDescent="0.25">
      <c r="A174" s="1"/>
      <c r="D174" s="1"/>
      <c r="F174" s="1"/>
      <c r="G174" s="1"/>
      <c r="I174" s="1"/>
      <c r="K174" s="1"/>
      <c r="M174" s="1"/>
    </row>
    <row r="175" spans="1:13" x14ac:dyDescent="0.25">
      <c r="A175" s="1"/>
      <c r="D175" s="1"/>
      <c r="F175" s="1"/>
      <c r="G175" s="1"/>
      <c r="I175" s="1"/>
      <c r="K175" s="1"/>
      <c r="M175" s="1"/>
    </row>
    <row r="176" spans="1:13" x14ac:dyDescent="0.25">
      <c r="A176" s="1"/>
      <c r="D176" s="1"/>
      <c r="F176" s="1"/>
      <c r="G176" s="1"/>
      <c r="I176" s="1"/>
      <c r="K176" s="1"/>
      <c r="M176" s="1"/>
    </row>
    <row r="177" spans="1:13" x14ac:dyDescent="0.25">
      <c r="A177" s="1"/>
      <c r="D177" s="1"/>
      <c r="F177" s="1"/>
      <c r="G177" s="1"/>
      <c r="I177" s="1"/>
      <c r="K177" s="1"/>
      <c r="M177" s="1"/>
    </row>
    <row r="178" spans="1:13" x14ac:dyDescent="0.25">
      <c r="A178" s="1"/>
      <c r="D178" s="1"/>
      <c r="F178" s="1"/>
      <c r="G178" s="1"/>
      <c r="I178" s="1"/>
      <c r="K178" s="1"/>
      <c r="M178" s="1"/>
    </row>
    <row r="179" spans="1:13" x14ac:dyDescent="0.25">
      <c r="A179" s="1"/>
      <c r="D179" s="1"/>
      <c r="F179" s="1"/>
      <c r="G179" s="1"/>
      <c r="I179" s="1"/>
      <c r="K179" s="1"/>
      <c r="M179" s="1"/>
    </row>
    <row r="180" spans="1:13" x14ac:dyDescent="0.25">
      <c r="A180" s="1"/>
      <c r="D180" s="1"/>
      <c r="F180" s="1"/>
      <c r="G180" s="1"/>
      <c r="I180" s="1"/>
      <c r="K180" s="1"/>
      <c r="M180" s="1"/>
    </row>
    <row r="181" spans="1:13" x14ac:dyDescent="0.25">
      <c r="A181" s="1"/>
      <c r="D181" s="1"/>
      <c r="F181" s="1"/>
      <c r="G181" s="1"/>
      <c r="I181" s="1"/>
      <c r="K181" s="1"/>
      <c r="M181" s="1"/>
    </row>
    <row r="182" spans="1:13" x14ac:dyDescent="0.25">
      <c r="A182" s="1"/>
      <c r="D182" s="1"/>
      <c r="F182" s="1"/>
      <c r="G182" s="1"/>
      <c r="I182" s="1"/>
      <c r="K182" s="1"/>
      <c r="M182" s="1"/>
    </row>
    <row r="183" spans="1:13" x14ac:dyDescent="0.25">
      <c r="A183" s="1"/>
      <c r="D183" s="1"/>
      <c r="F183" s="1"/>
      <c r="G183" s="1"/>
      <c r="I183" s="1"/>
      <c r="K183" s="1"/>
      <c r="M183" s="1"/>
    </row>
    <row r="184" spans="1:13" x14ac:dyDescent="0.25">
      <c r="A184" s="1"/>
      <c r="D184" s="1"/>
      <c r="F184" s="1"/>
      <c r="G184" s="1"/>
      <c r="I184" s="1"/>
      <c r="K184" s="1"/>
      <c r="M184" s="1"/>
    </row>
    <row r="185" spans="1:13" x14ac:dyDescent="0.25">
      <c r="A185" s="1"/>
      <c r="D185" s="1"/>
      <c r="F185" s="1"/>
      <c r="G185" s="1"/>
      <c r="I185" s="1"/>
      <c r="K185" s="1"/>
      <c r="M185" s="1"/>
    </row>
    <row r="186" spans="1:13" x14ac:dyDescent="0.25">
      <c r="A186" s="1"/>
      <c r="D186" s="1"/>
      <c r="F186" s="1"/>
      <c r="G186" s="1"/>
      <c r="I186" s="1"/>
      <c r="K186" s="1"/>
      <c r="M186" s="1"/>
    </row>
    <row r="187" spans="1:13" x14ac:dyDescent="0.25">
      <c r="A187" s="1"/>
      <c r="D187" s="1"/>
      <c r="F187" s="1"/>
      <c r="G187" s="1"/>
      <c r="I187" s="1"/>
      <c r="K187" s="1"/>
      <c r="M187" s="1"/>
    </row>
    <row r="188" spans="1:13" x14ac:dyDescent="0.25">
      <c r="A188" s="1"/>
      <c r="D188" s="1"/>
      <c r="F188" s="1"/>
      <c r="G188" s="1"/>
      <c r="I188" s="1"/>
      <c r="K188" s="1"/>
      <c r="M188" s="1"/>
    </row>
    <row r="189" spans="1:13" x14ac:dyDescent="0.25">
      <c r="A189" s="1"/>
      <c r="D189" s="1"/>
      <c r="F189" s="1"/>
      <c r="G189" s="1"/>
      <c r="I189" s="1"/>
      <c r="K189" s="1"/>
      <c r="M189" s="1"/>
    </row>
    <row r="190" spans="1:13" x14ac:dyDescent="0.25">
      <c r="A190" s="1"/>
      <c r="D190" s="1"/>
      <c r="F190" s="1"/>
      <c r="G190" s="1"/>
      <c r="I190" s="1"/>
      <c r="K190" s="1"/>
      <c r="M190" s="1"/>
    </row>
    <row r="191" spans="1:13" x14ac:dyDescent="0.25">
      <c r="A191" s="1"/>
      <c r="D191" s="1"/>
      <c r="F191" s="1"/>
      <c r="G191" s="1"/>
      <c r="I191" s="1"/>
      <c r="K191" s="1"/>
      <c r="M191" s="1"/>
    </row>
    <row r="192" spans="1:13" x14ac:dyDescent="0.25">
      <c r="A192" s="1"/>
      <c r="D192" s="1"/>
      <c r="F192" s="1"/>
      <c r="G192" s="1"/>
      <c r="I192" s="1"/>
      <c r="K192" s="1"/>
      <c r="M192" s="1"/>
    </row>
    <row r="193" spans="1:13" x14ac:dyDescent="0.25">
      <c r="A193" s="1"/>
      <c r="D193" s="1"/>
      <c r="F193" s="1"/>
      <c r="G193" s="1"/>
      <c r="I193" s="1"/>
      <c r="K193" s="1"/>
      <c r="M193" s="1"/>
    </row>
    <row r="194" spans="1:13" x14ac:dyDescent="0.25">
      <c r="A194" s="1"/>
      <c r="D194" s="1"/>
      <c r="F194" s="1"/>
      <c r="G194" s="1"/>
      <c r="I194" s="1"/>
      <c r="K194" s="1"/>
      <c r="M194" s="1"/>
    </row>
    <row r="195" spans="1:13" x14ac:dyDescent="0.25">
      <c r="A195" s="1"/>
      <c r="D195" s="1"/>
      <c r="F195" s="1"/>
      <c r="G195" s="1"/>
      <c r="I195" s="1"/>
      <c r="K195" s="1"/>
      <c r="M195" s="1"/>
    </row>
    <row r="196" spans="1:13" x14ac:dyDescent="0.25">
      <c r="A196" s="1"/>
      <c r="D196" s="1"/>
      <c r="F196" s="1"/>
      <c r="G196" s="1"/>
      <c r="I196" s="1"/>
      <c r="K196" s="1"/>
      <c r="M196" s="1"/>
    </row>
    <row r="197" spans="1:13" x14ac:dyDescent="0.25">
      <c r="A197" s="1"/>
      <c r="D197" s="1"/>
      <c r="F197" s="1"/>
      <c r="G197" s="1"/>
      <c r="I197" s="1"/>
      <c r="K197" s="1"/>
      <c r="M197" s="1"/>
    </row>
    <row r="198" spans="1:13" x14ac:dyDescent="0.25">
      <c r="A198" s="1"/>
      <c r="D198" s="1"/>
      <c r="F198" s="1"/>
      <c r="G198" s="1"/>
      <c r="I198" s="1"/>
      <c r="K198" s="1"/>
      <c r="M198" s="1"/>
    </row>
    <row r="199" spans="1:13" x14ac:dyDescent="0.25">
      <c r="A199" s="1"/>
      <c r="D199" s="1"/>
      <c r="F199" s="1"/>
      <c r="G199" s="1"/>
      <c r="I199" s="1"/>
      <c r="K199" s="1"/>
      <c r="M199" s="1"/>
    </row>
    <row r="200" spans="1:13" x14ac:dyDescent="0.25">
      <c r="A200" s="1"/>
      <c r="D200" s="1"/>
      <c r="F200" s="1"/>
      <c r="G200" s="1"/>
      <c r="I200" s="1"/>
      <c r="K200" s="1"/>
      <c r="M200" s="1"/>
    </row>
    <row r="201" spans="1:13" x14ac:dyDescent="0.25">
      <c r="A201" s="1"/>
      <c r="D201" s="1"/>
      <c r="F201" s="1"/>
      <c r="G201" s="1"/>
      <c r="I201" s="1"/>
      <c r="K201" s="1"/>
      <c r="M201" s="1"/>
    </row>
    <row r="202" spans="1:13" x14ac:dyDescent="0.25">
      <c r="A202" s="1"/>
      <c r="D202" s="1"/>
      <c r="F202" s="1"/>
      <c r="G202" s="1"/>
      <c r="I202" s="1"/>
      <c r="K202" s="1"/>
      <c r="M202" s="1"/>
    </row>
    <row r="203" spans="1:13" x14ac:dyDescent="0.25">
      <c r="A203" s="1"/>
      <c r="D203" s="1"/>
      <c r="F203" s="1"/>
      <c r="G203" s="1"/>
      <c r="I203" s="1"/>
      <c r="K203" s="1"/>
      <c r="M203" s="1"/>
    </row>
    <row r="204" spans="1:13" x14ac:dyDescent="0.25">
      <c r="A204" s="1"/>
      <c r="D204" s="1"/>
      <c r="F204" s="1"/>
      <c r="G204" s="1"/>
      <c r="I204" s="1"/>
      <c r="K204" s="1"/>
      <c r="M204" s="1"/>
    </row>
    <row r="205" spans="1:13" x14ac:dyDescent="0.25">
      <c r="A205" s="1"/>
      <c r="D205" s="1"/>
      <c r="F205" s="1"/>
      <c r="G205" s="1"/>
      <c r="I205" s="1"/>
      <c r="K205" s="1"/>
      <c r="M205" s="1"/>
    </row>
    <row r="206" spans="1:13" x14ac:dyDescent="0.25">
      <c r="A206" s="1"/>
      <c r="D206" s="1"/>
      <c r="F206" s="1"/>
      <c r="G206" s="1"/>
      <c r="I206" s="1"/>
      <c r="K206" s="1"/>
      <c r="M206" s="1"/>
    </row>
    <row r="207" spans="1:13" x14ac:dyDescent="0.25">
      <c r="A207" s="1"/>
      <c r="D207" s="1"/>
      <c r="F207" s="1"/>
      <c r="G207" s="1"/>
      <c r="I207" s="1"/>
      <c r="K207" s="1"/>
      <c r="M207" s="1"/>
    </row>
    <row r="208" spans="1:13" x14ac:dyDescent="0.25">
      <c r="A208" s="1"/>
      <c r="D208" s="1"/>
      <c r="F208" s="1"/>
      <c r="G208" s="1"/>
      <c r="I208" s="1"/>
      <c r="K208" s="1"/>
      <c r="M208" s="1"/>
    </row>
    <row r="209" spans="1:13" x14ac:dyDescent="0.25">
      <c r="A209" s="1"/>
      <c r="D209" s="1"/>
      <c r="F209" s="1"/>
      <c r="G209" s="1"/>
      <c r="I209" s="1"/>
      <c r="K209" s="1"/>
      <c r="M209" s="1"/>
    </row>
    <row r="210" spans="1:13" x14ac:dyDescent="0.25">
      <c r="A210" s="1"/>
      <c r="D210" s="1"/>
      <c r="F210" s="1"/>
      <c r="G210" s="1"/>
      <c r="I210" s="1"/>
      <c r="K210" s="1"/>
      <c r="M210" s="1"/>
    </row>
    <row r="211" spans="1:13" x14ac:dyDescent="0.25">
      <c r="A211" s="1"/>
      <c r="D211" s="1"/>
      <c r="F211" s="1"/>
      <c r="G211" s="1"/>
      <c r="I211" s="1"/>
      <c r="K211" s="1"/>
      <c r="M211" s="1"/>
    </row>
    <row r="212" spans="1:13" x14ac:dyDescent="0.25">
      <c r="A212" s="1"/>
      <c r="D212" s="1"/>
      <c r="F212" s="1"/>
      <c r="G212" s="1"/>
      <c r="I212" s="1"/>
      <c r="K212" s="1"/>
      <c r="M212" s="1"/>
    </row>
    <row r="213" spans="1:13" x14ac:dyDescent="0.25">
      <c r="A213" s="1"/>
      <c r="D213" s="1"/>
      <c r="F213" s="1"/>
      <c r="G213" s="1"/>
      <c r="I213" s="1"/>
      <c r="K213" s="1"/>
      <c r="M213" s="1"/>
    </row>
    <row r="214" spans="1:13" x14ac:dyDescent="0.25">
      <c r="A214" s="1"/>
      <c r="D214" s="1"/>
      <c r="F214" s="1"/>
      <c r="G214" s="1"/>
      <c r="I214" s="1"/>
      <c r="K214" s="1"/>
      <c r="M214" s="1"/>
    </row>
    <row r="215" spans="1:13" x14ac:dyDescent="0.25">
      <c r="A215" s="1"/>
      <c r="D215" s="1"/>
      <c r="F215" s="1"/>
      <c r="G215" s="1"/>
      <c r="I215" s="1"/>
      <c r="K215" s="1"/>
      <c r="M215" s="1"/>
    </row>
    <row r="216" spans="1:13" x14ac:dyDescent="0.25">
      <c r="A216" s="1"/>
      <c r="D216" s="1"/>
      <c r="F216" s="1"/>
      <c r="G216" s="1"/>
      <c r="I216" s="1"/>
      <c r="K216" s="1"/>
      <c r="M216" s="1"/>
    </row>
    <row r="217" spans="1:13" x14ac:dyDescent="0.25">
      <c r="A217" s="1"/>
      <c r="D217" s="1"/>
      <c r="F217" s="1"/>
      <c r="G217" s="1"/>
      <c r="I217" s="1"/>
      <c r="K217" s="1"/>
      <c r="M217" s="1"/>
    </row>
    <row r="218" spans="1:13" x14ac:dyDescent="0.25">
      <c r="A218" s="1"/>
      <c r="D218" s="1"/>
      <c r="F218" s="1"/>
      <c r="G218" s="1"/>
      <c r="I218" s="1"/>
      <c r="K218" s="1"/>
      <c r="M218" s="1"/>
    </row>
    <row r="219" spans="1:13" x14ac:dyDescent="0.25">
      <c r="A219" s="1"/>
      <c r="D219" s="1"/>
      <c r="F219" s="1"/>
      <c r="G219" s="1"/>
      <c r="I219" s="1"/>
      <c r="K219" s="1"/>
      <c r="M219" s="1"/>
    </row>
    <row r="220" spans="1:13" x14ac:dyDescent="0.25">
      <c r="A220" s="1"/>
      <c r="D220" s="1"/>
      <c r="F220" s="1"/>
      <c r="G220" s="1"/>
      <c r="I220" s="1"/>
      <c r="K220" s="1"/>
      <c r="M220" s="1"/>
    </row>
    <row r="221" spans="1:13" x14ac:dyDescent="0.25">
      <c r="A221" s="1"/>
      <c r="D221" s="1"/>
      <c r="F221" s="1"/>
      <c r="G221" s="1"/>
      <c r="I221" s="1"/>
      <c r="K221" s="1"/>
      <c r="M221" s="1"/>
    </row>
    <row r="222" spans="1:13" x14ac:dyDescent="0.25">
      <c r="A222" s="1"/>
      <c r="D222" s="1"/>
      <c r="F222" s="1"/>
      <c r="G222" s="1"/>
      <c r="I222" s="1"/>
      <c r="K222" s="1"/>
      <c r="M222" s="1"/>
    </row>
    <row r="223" spans="1:13" x14ac:dyDescent="0.25">
      <c r="A223" s="1"/>
      <c r="D223" s="1"/>
      <c r="F223" s="1"/>
      <c r="G223" s="1"/>
      <c r="I223" s="1"/>
      <c r="K223" s="1"/>
      <c r="M223" s="1"/>
    </row>
    <row r="224" spans="1:13" x14ac:dyDescent="0.25">
      <c r="A224" s="1"/>
      <c r="D224" s="1"/>
      <c r="F224" s="1"/>
      <c r="G224" s="1"/>
      <c r="I224" s="1"/>
      <c r="K224" s="1"/>
      <c r="M224" s="1"/>
    </row>
    <row r="225" spans="1:13" x14ac:dyDescent="0.25">
      <c r="A225" s="1"/>
      <c r="D225" s="1"/>
      <c r="F225" s="1"/>
      <c r="G225" s="1"/>
      <c r="I225" s="1"/>
      <c r="K225" s="1"/>
      <c r="M225" s="1"/>
    </row>
    <row r="226" spans="1:13" x14ac:dyDescent="0.25">
      <c r="A226" s="1"/>
      <c r="D226" s="1"/>
      <c r="F226" s="1"/>
      <c r="G226" s="1"/>
      <c r="I226" s="1"/>
      <c r="K226" s="1"/>
      <c r="M226" s="1"/>
    </row>
    <row r="227" spans="1:13" x14ac:dyDescent="0.25">
      <c r="A227" s="1"/>
      <c r="D227" s="1"/>
      <c r="F227" s="1"/>
      <c r="G227" s="1"/>
      <c r="I227" s="1"/>
      <c r="K227" s="1"/>
      <c r="M227" s="1"/>
    </row>
    <row r="228" spans="1:13" x14ac:dyDescent="0.25">
      <c r="A228" s="1"/>
      <c r="D228" s="1"/>
      <c r="F228" s="1"/>
      <c r="G228" s="1"/>
      <c r="I228" s="1"/>
      <c r="K228" s="1"/>
      <c r="M228" s="1"/>
    </row>
    <row r="229" spans="1:13" x14ac:dyDescent="0.25">
      <c r="A229" s="1"/>
      <c r="D229" s="1"/>
      <c r="F229" s="1"/>
      <c r="G229" s="1"/>
      <c r="I229" s="1"/>
      <c r="K229" s="1"/>
      <c r="M229" s="1"/>
    </row>
    <row r="230" spans="1:13" x14ac:dyDescent="0.25">
      <c r="A230" s="1"/>
      <c r="D230" s="1"/>
      <c r="F230" s="1"/>
      <c r="G230" s="1"/>
      <c r="I230" s="1"/>
      <c r="K230" s="1"/>
      <c r="M230" s="1"/>
    </row>
    <row r="231" spans="1:13" x14ac:dyDescent="0.25">
      <c r="A231" s="1"/>
      <c r="D231" s="1"/>
      <c r="F231" s="1"/>
      <c r="G231" s="1"/>
      <c r="I231" s="1"/>
      <c r="K231" s="1"/>
      <c r="M231" s="1"/>
    </row>
    <row r="232" spans="1:13" x14ac:dyDescent="0.25">
      <c r="A232" s="1"/>
      <c r="D232" s="1"/>
      <c r="F232" s="1"/>
      <c r="G232" s="1"/>
      <c r="I232" s="1"/>
      <c r="K232" s="1"/>
      <c r="M232" s="1"/>
    </row>
    <row r="233" spans="1:13" x14ac:dyDescent="0.25">
      <c r="A233" s="1"/>
      <c r="D233" s="1"/>
      <c r="F233" s="1"/>
      <c r="G233" s="1"/>
      <c r="I233" s="1"/>
      <c r="K233" s="1"/>
      <c r="M233" s="1"/>
    </row>
    <row r="234" spans="1:13" x14ac:dyDescent="0.25">
      <c r="A234" s="1"/>
      <c r="D234" s="1"/>
      <c r="F234" s="1"/>
      <c r="G234" s="1"/>
      <c r="I234" s="1"/>
      <c r="K234" s="1"/>
      <c r="M234" s="1"/>
    </row>
    <row r="235" spans="1:13" x14ac:dyDescent="0.25">
      <c r="A235" s="1"/>
      <c r="D235" s="1"/>
      <c r="F235" s="1"/>
      <c r="G235" s="1"/>
      <c r="I235" s="1"/>
      <c r="K235" s="1"/>
      <c r="M235" s="1"/>
    </row>
    <row r="236" spans="1:13" x14ac:dyDescent="0.25">
      <c r="A236" s="1"/>
      <c r="D236" s="1"/>
      <c r="F236" s="1"/>
      <c r="G236" s="1"/>
      <c r="I236" s="1"/>
      <c r="K236" s="1"/>
      <c r="M236" s="1"/>
    </row>
    <row r="237" spans="1:13" x14ac:dyDescent="0.25">
      <c r="A237" s="1"/>
      <c r="D237" s="1"/>
      <c r="F237" s="1"/>
      <c r="G237" s="1"/>
      <c r="I237" s="1"/>
      <c r="K237" s="1"/>
      <c r="M237" s="1"/>
    </row>
    <row r="238" spans="1:13" x14ac:dyDescent="0.25">
      <c r="A238" s="1"/>
      <c r="D238" s="1"/>
      <c r="F238" s="1"/>
      <c r="G238" s="1"/>
      <c r="I238" s="1"/>
      <c r="K238" s="1"/>
      <c r="M238" s="1"/>
    </row>
    <row r="239" spans="1:13" x14ac:dyDescent="0.25">
      <c r="A239" s="1"/>
      <c r="D239" s="1"/>
      <c r="F239" s="1"/>
      <c r="G239" s="1"/>
      <c r="I239" s="1"/>
      <c r="K239" s="1"/>
      <c r="M239" s="1"/>
    </row>
    <row r="240" spans="1:13" x14ac:dyDescent="0.25">
      <c r="A240" s="1"/>
      <c r="D240" s="1"/>
      <c r="F240" s="1"/>
      <c r="G240" s="1"/>
      <c r="I240" s="1"/>
      <c r="K240" s="1"/>
      <c r="M240" s="1"/>
    </row>
    <row r="241" spans="1:13" x14ac:dyDescent="0.25">
      <c r="A241" s="1"/>
      <c r="D241" s="1"/>
      <c r="F241" s="1"/>
      <c r="G241" s="1"/>
      <c r="I241" s="1"/>
      <c r="K241" s="1"/>
      <c r="M241" s="1"/>
    </row>
    <row r="242" spans="1:13" x14ac:dyDescent="0.25">
      <c r="A242" s="1"/>
      <c r="D242" s="1"/>
      <c r="F242" s="1"/>
      <c r="G242" s="1"/>
      <c r="I242" s="1"/>
      <c r="K242" s="1"/>
      <c r="M242" s="1"/>
    </row>
    <row r="243" spans="1:13" x14ac:dyDescent="0.25">
      <c r="A243" s="1"/>
      <c r="D243" s="1"/>
      <c r="F243" s="1"/>
      <c r="G243" s="1"/>
      <c r="I243" s="1"/>
      <c r="K243" s="1"/>
      <c r="M243" s="1"/>
    </row>
    <row r="244" spans="1:13" x14ac:dyDescent="0.25">
      <c r="A244" s="1"/>
      <c r="D244" s="1"/>
      <c r="F244" s="1"/>
      <c r="G244" s="1"/>
      <c r="I244" s="1"/>
      <c r="K244" s="1"/>
      <c r="M244" s="1"/>
    </row>
    <row r="245" spans="1:13" x14ac:dyDescent="0.25">
      <c r="A245" s="1"/>
      <c r="D245" s="1"/>
      <c r="F245" s="1"/>
      <c r="G245" s="1"/>
      <c r="I245" s="1"/>
      <c r="K245" s="1"/>
      <c r="M245" s="1"/>
    </row>
    <row r="246" spans="1:13" x14ac:dyDescent="0.25">
      <c r="A246" s="1"/>
      <c r="D246" s="1"/>
      <c r="F246" s="1"/>
      <c r="G246" s="1"/>
      <c r="I246" s="1"/>
      <c r="K246" s="1"/>
      <c r="M246" s="1"/>
    </row>
    <row r="247" spans="1:13" x14ac:dyDescent="0.25">
      <c r="A247" s="1"/>
      <c r="D247" s="1"/>
      <c r="F247" s="1"/>
      <c r="G247" s="1"/>
      <c r="I247" s="1"/>
      <c r="K247" s="1"/>
      <c r="M247" s="1"/>
    </row>
    <row r="248" spans="1:13" x14ac:dyDescent="0.25">
      <c r="A248" s="1"/>
      <c r="D248" s="1"/>
      <c r="F248" s="1"/>
      <c r="G248" s="1"/>
      <c r="I248" s="1"/>
      <c r="K248" s="1"/>
      <c r="M248" s="1"/>
    </row>
    <row r="249" spans="1:13" x14ac:dyDescent="0.25">
      <c r="A249" s="1"/>
      <c r="D249" s="1"/>
      <c r="F249" s="1"/>
      <c r="G249" s="1"/>
      <c r="I249" s="1"/>
      <c r="K249" s="1"/>
      <c r="M249" s="1"/>
    </row>
    <row r="250" spans="1:13" x14ac:dyDescent="0.25">
      <c r="A250" s="1"/>
      <c r="D250" s="1"/>
      <c r="F250" s="1"/>
      <c r="G250" s="1"/>
      <c r="I250" s="1"/>
      <c r="K250" s="1"/>
      <c r="M250" s="1"/>
    </row>
    <row r="251" spans="1:13" x14ac:dyDescent="0.25">
      <c r="A251" s="1"/>
      <c r="D251" s="1"/>
      <c r="F251" s="1"/>
      <c r="G251" s="1"/>
      <c r="I251" s="1"/>
      <c r="K251" s="1"/>
      <c r="M251" s="1"/>
    </row>
    <row r="252" spans="1:13" x14ac:dyDescent="0.25">
      <c r="A252" s="1"/>
      <c r="D252" s="1"/>
      <c r="F252" s="1"/>
      <c r="G252" s="1"/>
      <c r="I252" s="1"/>
      <c r="K252" s="1"/>
      <c r="M252" s="1"/>
    </row>
    <row r="253" spans="1:13" x14ac:dyDescent="0.25">
      <c r="A253" s="1"/>
      <c r="D253" s="1"/>
      <c r="F253" s="1"/>
      <c r="G253" s="1"/>
      <c r="I253" s="1"/>
      <c r="K253" s="1"/>
      <c r="M253" s="1"/>
    </row>
    <row r="254" spans="1:13" x14ac:dyDescent="0.25">
      <c r="A254" s="1"/>
      <c r="D254" s="1"/>
      <c r="F254" s="1"/>
      <c r="G254" s="1"/>
      <c r="I254" s="1"/>
      <c r="K254" s="1"/>
      <c r="M254" s="1"/>
    </row>
    <row r="255" spans="1:13" x14ac:dyDescent="0.25">
      <c r="A255" s="1"/>
      <c r="D255" s="1"/>
      <c r="F255" s="1"/>
      <c r="G255" s="1"/>
      <c r="I255" s="1"/>
      <c r="K255" s="1"/>
      <c r="M255" s="1"/>
    </row>
    <row r="256" spans="1:13" x14ac:dyDescent="0.25">
      <c r="A256" s="1"/>
      <c r="D256" s="1"/>
      <c r="F256" s="1"/>
      <c r="G256" s="1"/>
      <c r="I256" s="1"/>
      <c r="K256" s="1"/>
      <c r="M256" s="1"/>
    </row>
    <row r="257" spans="1:13" x14ac:dyDescent="0.25">
      <c r="A257" s="1"/>
      <c r="D257" s="1"/>
      <c r="F257" s="1"/>
      <c r="G257" s="1"/>
      <c r="I257" s="1"/>
      <c r="K257" s="1"/>
      <c r="M257" s="1"/>
    </row>
    <row r="258" spans="1:13" x14ac:dyDescent="0.25">
      <c r="A258" s="1"/>
      <c r="D258" s="1"/>
      <c r="F258" s="1"/>
      <c r="G258" s="1"/>
      <c r="I258" s="1"/>
      <c r="K258" s="1"/>
      <c r="M258" s="1"/>
    </row>
    <row r="259" spans="1:13" x14ac:dyDescent="0.25">
      <c r="A259" s="1"/>
      <c r="D259" s="1"/>
      <c r="F259" s="1"/>
      <c r="G259" s="1"/>
      <c r="I259" s="1"/>
      <c r="K259" s="1"/>
      <c r="M259" s="1"/>
    </row>
    <row r="260" spans="1:13" x14ac:dyDescent="0.25">
      <c r="A260" s="1"/>
      <c r="D260" s="1"/>
      <c r="F260" s="1"/>
      <c r="G260" s="1"/>
      <c r="I260" s="1"/>
      <c r="K260" s="1"/>
      <c r="M260" s="1"/>
    </row>
    <row r="261" spans="1:13" x14ac:dyDescent="0.25">
      <c r="A261" s="1"/>
      <c r="D261" s="1"/>
      <c r="F261" s="1"/>
      <c r="G261" s="1"/>
      <c r="I261" s="1"/>
      <c r="K261" s="1"/>
      <c r="M261" s="1"/>
    </row>
    <row r="262" spans="1:13" x14ac:dyDescent="0.25">
      <c r="A262" s="1"/>
      <c r="D262" s="1"/>
      <c r="F262" s="1"/>
      <c r="G262" s="1"/>
      <c r="I262" s="1"/>
      <c r="K262" s="1"/>
      <c r="M262" s="1"/>
    </row>
    <row r="263" spans="1:13" x14ac:dyDescent="0.25">
      <c r="A263" s="1"/>
      <c r="D263" s="1"/>
      <c r="F263" s="1"/>
      <c r="G263" s="1"/>
      <c r="I263" s="1"/>
      <c r="K263" s="1"/>
      <c r="M263" s="1"/>
    </row>
    <row r="264" spans="1:13" x14ac:dyDescent="0.25">
      <c r="A264" s="1"/>
      <c r="D264" s="1"/>
      <c r="F264" s="1"/>
      <c r="G264" s="1"/>
      <c r="I264" s="1"/>
      <c r="K264" s="1"/>
      <c r="M264" s="1"/>
    </row>
    <row r="265" spans="1:13" x14ac:dyDescent="0.25">
      <c r="A265" s="1"/>
      <c r="D265" s="1"/>
      <c r="F265" s="1"/>
      <c r="G265" s="1"/>
      <c r="I265" s="1"/>
      <c r="K265" s="1"/>
      <c r="M265" s="1"/>
    </row>
    <row r="266" spans="1:13" x14ac:dyDescent="0.25">
      <c r="A266" s="1"/>
      <c r="D266" s="1"/>
      <c r="F266" s="1"/>
      <c r="G266" s="1"/>
      <c r="I266" s="1"/>
      <c r="K266" s="1"/>
      <c r="M266" s="1"/>
    </row>
    <row r="267" spans="1:13" x14ac:dyDescent="0.25">
      <c r="A267" s="1"/>
      <c r="D267" s="1"/>
      <c r="F267" s="1"/>
      <c r="G267" s="1"/>
      <c r="I267" s="1"/>
      <c r="K267" s="1"/>
      <c r="M267" s="1"/>
    </row>
    <row r="268" spans="1:13" x14ac:dyDescent="0.25">
      <c r="A268" s="1"/>
      <c r="D268" s="1"/>
      <c r="F268" s="1"/>
      <c r="G268" s="1"/>
      <c r="I268" s="1"/>
      <c r="K268" s="1"/>
      <c r="M268" s="1"/>
    </row>
    <row r="269" spans="1:13" x14ac:dyDescent="0.25">
      <c r="A269" s="1"/>
      <c r="D269" s="1"/>
      <c r="F269" s="1"/>
      <c r="G269" s="1"/>
      <c r="I269" s="1"/>
      <c r="K269" s="1"/>
      <c r="M269" s="1"/>
    </row>
    <row r="270" spans="1:13" x14ac:dyDescent="0.25">
      <c r="A270" s="1"/>
      <c r="D270" s="1"/>
      <c r="F270" s="1"/>
      <c r="G270" s="1"/>
      <c r="I270" s="1"/>
      <c r="K270" s="1"/>
      <c r="M270" s="1"/>
    </row>
    <row r="271" spans="1:13" x14ac:dyDescent="0.25">
      <c r="A271" s="1"/>
      <c r="D271" s="1"/>
      <c r="F271" s="1"/>
      <c r="G271" s="1"/>
      <c r="I271" s="1"/>
      <c r="K271" s="1"/>
      <c r="M271" s="1"/>
    </row>
    <row r="272" spans="1:13" x14ac:dyDescent="0.25">
      <c r="A272" s="1"/>
      <c r="D272" s="1"/>
      <c r="F272" s="1"/>
      <c r="G272" s="1"/>
      <c r="I272" s="1"/>
      <c r="K272" s="1"/>
      <c r="M272" s="1"/>
    </row>
    <row r="273" spans="1:13" x14ac:dyDescent="0.25">
      <c r="A273" s="1"/>
      <c r="D273" s="1"/>
      <c r="F273" s="1"/>
      <c r="G273" s="1"/>
      <c r="I273" s="1"/>
      <c r="K273" s="1"/>
      <c r="M273" s="1"/>
    </row>
    <row r="274" spans="1:13" x14ac:dyDescent="0.25">
      <c r="A274" s="1"/>
      <c r="D274" s="1"/>
      <c r="F274" s="1"/>
      <c r="G274" s="1"/>
      <c r="I274" s="1"/>
      <c r="K274" s="1"/>
      <c r="M274" s="1"/>
    </row>
    <row r="275" spans="1:13" x14ac:dyDescent="0.25">
      <c r="A275" s="1"/>
      <c r="D275" s="1"/>
      <c r="F275" s="1"/>
      <c r="G275" s="1"/>
      <c r="I275" s="1"/>
      <c r="K275" s="1"/>
      <c r="M275" s="1"/>
    </row>
    <row r="276" spans="1:13" x14ac:dyDescent="0.25">
      <c r="A276" s="1"/>
      <c r="D276" s="1"/>
      <c r="F276" s="1"/>
      <c r="G276" s="1"/>
      <c r="I276" s="1"/>
      <c r="K276" s="1"/>
      <c r="M276" s="1"/>
    </row>
    <row r="277" spans="1:13" x14ac:dyDescent="0.25">
      <c r="A277" s="1"/>
      <c r="D277" s="1"/>
      <c r="F277" s="1"/>
      <c r="G277" s="1"/>
      <c r="I277" s="1"/>
      <c r="K277" s="1"/>
      <c r="M277" s="1"/>
    </row>
    <row r="278" spans="1:13" x14ac:dyDescent="0.25">
      <c r="A278" s="1"/>
      <c r="D278" s="1"/>
      <c r="F278" s="1"/>
      <c r="G278" s="1"/>
      <c r="I278" s="1"/>
      <c r="K278" s="1"/>
      <c r="M278" s="1"/>
    </row>
    <row r="279" spans="1:13" x14ac:dyDescent="0.25">
      <c r="A279" s="1"/>
      <c r="D279" s="1"/>
      <c r="F279" s="1"/>
      <c r="G279" s="1"/>
      <c r="I279" s="1"/>
      <c r="K279" s="1"/>
      <c r="M279" s="1"/>
    </row>
    <row r="280" spans="1:13" x14ac:dyDescent="0.25">
      <c r="A280" s="1"/>
      <c r="D280" s="1"/>
      <c r="F280" s="1"/>
      <c r="G280" s="1"/>
      <c r="I280" s="1"/>
      <c r="K280" s="1"/>
      <c r="M280" s="1"/>
    </row>
    <row r="281" spans="1:13" x14ac:dyDescent="0.25">
      <c r="A281" s="1"/>
      <c r="D281" s="1"/>
      <c r="F281" s="1"/>
      <c r="G281" s="1"/>
      <c r="I281" s="1"/>
      <c r="K281" s="1"/>
      <c r="M281" s="1"/>
    </row>
    <row r="282" spans="1:13" x14ac:dyDescent="0.25">
      <c r="A282" s="1"/>
      <c r="D282" s="1"/>
      <c r="F282" s="1"/>
      <c r="G282" s="1"/>
      <c r="I282" s="1"/>
      <c r="K282" s="1"/>
      <c r="M282" s="1"/>
    </row>
    <row r="283" spans="1:13" x14ac:dyDescent="0.25">
      <c r="A283" s="1"/>
      <c r="D283" s="1"/>
      <c r="F283" s="1"/>
      <c r="G283" s="1"/>
      <c r="I283" s="1"/>
      <c r="K283" s="1"/>
      <c r="M283" s="1"/>
    </row>
    <row r="284" spans="1:13" x14ac:dyDescent="0.25">
      <c r="A284" s="1"/>
      <c r="D284" s="1"/>
      <c r="F284" s="1"/>
      <c r="G284" s="1"/>
      <c r="I284" s="1"/>
      <c r="K284" s="1"/>
      <c r="M284" s="1"/>
    </row>
    <row r="285" spans="1:13" x14ac:dyDescent="0.25">
      <c r="A285" s="1"/>
      <c r="D285" s="1"/>
      <c r="F285" s="1"/>
      <c r="G285" s="1"/>
      <c r="I285" s="1"/>
      <c r="K285" s="1"/>
      <c r="M285" s="1"/>
    </row>
    <row r="286" spans="1:13" x14ac:dyDescent="0.25">
      <c r="A286" s="1"/>
      <c r="D286" s="1"/>
      <c r="F286" s="1"/>
      <c r="G286" s="1"/>
      <c r="I286" s="1"/>
      <c r="K286" s="1"/>
      <c r="M286" s="1"/>
    </row>
    <row r="287" spans="1:13" x14ac:dyDescent="0.25">
      <c r="A287" s="1"/>
      <c r="D287" s="1"/>
      <c r="F287" s="1"/>
      <c r="G287" s="1"/>
      <c r="I287" s="1"/>
      <c r="K287" s="1"/>
      <c r="M287" s="1"/>
    </row>
    <row r="288" spans="1:13" x14ac:dyDescent="0.25">
      <c r="A288" s="1"/>
      <c r="D288" s="1"/>
      <c r="F288" s="1"/>
      <c r="G288" s="1"/>
      <c r="I288" s="1"/>
      <c r="K288" s="1"/>
      <c r="M288" s="1"/>
    </row>
    <row r="289" spans="1:13" x14ac:dyDescent="0.25">
      <c r="A289" s="1"/>
      <c r="D289" s="1"/>
      <c r="F289" s="1"/>
      <c r="G289" s="1"/>
      <c r="I289" s="1"/>
      <c r="K289" s="1"/>
      <c r="M289" s="1"/>
    </row>
    <row r="290" spans="1:13" x14ac:dyDescent="0.25">
      <c r="A290" s="1"/>
      <c r="D290" s="1"/>
      <c r="F290" s="1"/>
      <c r="G290" s="1"/>
      <c r="I290" s="1"/>
      <c r="K290" s="1"/>
      <c r="M290" s="1"/>
    </row>
    <row r="291" spans="1:13" x14ac:dyDescent="0.25">
      <c r="A291" s="1"/>
      <c r="D291" s="1"/>
      <c r="F291" s="1"/>
      <c r="G291" s="1"/>
      <c r="I291" s="1"/>
      <c r="K291" s="1"/>
      <c r="M291" s="1"/>
    </row>
    <row r="292" spans="1:13" x14ac:dyDescent="0.25">
      <c r="A292" s="1"/>
      <c r="D292" s="1"/>
      <c r="F292" s="1"/>
      <c r="G292" s="1"/>
      <c r="I292" s="1"/>
      <c r="K292" s="1"/>
      <c r="M292" s="1"/>
    </row>
    <row r="293" spans="1:13" x14ac:dyDescent="0.25">
      <c r="A293" s="1"/>
      <c r="D293" s="1"/>
      <c r="F293" s="1"/>
      <c r="G293" s="1"/>
      <c r="I293" s="1"/>
      <c r="K293" s="1"/>
      <c r="M293" s="1"/>
    </row>
    <row r="294" spans="1:13" x14ac:dyDescent="0.25">
      <c r="A294" s="1"/>
      <c r="D294" s="1"/>
      <c r="F294" s="1"/>
      <c r="G294" s="1"/>
      <c r="I294" s="1"/>
      <c r="K294" s="1"/>
      <c r="M294" s="1"/>
    </row>
    <row r="295" spans="1:13" x14ac:dyDescent="0.25">
      <c r="A295" s="1"/>
      <c r="D295" s="1"/>
      <c r="F295" s="1"/>
      <c r="G295" s="1"/>
      <c r="I295" s="1"/>
      <c r="K295" s="1"/>
      <c r="M295" s="1"/>
    </row>
    <row r="296" spans="1:13" x14ac:dyDescent="0.25">
      <c r="A296" s="1"/>
      <c r="D296" s="1"/>
      <c r="F296" s="1"/>
      <c r="G296" s="1"/>
      <c r="I296" s="1"/>
      <c r="K296" s="1"/>
      <c r="M296" s="1"/>
    </row>
    <row r="297" spans="1:13" x14ac:dyDescent="0.25">
      <c r="A297" s="1"/>
      <c r="D297" s="1"/>
      <c r="F297" s="1"/>
      <c r="G297" s="1"/>
      <c r="I297" s="1"/>
      <c r="K297" s="1"/>
      <c r="M297" s="1"/>
    </row>
    <row r="298" spans="1:13" x14ac:dyDescent="0.25">
      <c r="A298" s="1"/>
      <c r="D298" s="1"/>
      <c r="F298" s="1"/>
      <c r="G298" s="1"/>
      <c r="I298" s="1"/>
      <c r="K298" s="1"/>
      <c r="M298" s="1"/>
    </row>
    <row r="299" spans="1:13" x14ac:dyDescent="0.25">
      <c r="A299" s="1"/>
      <c r="D299" s="1"/>
      <c r="F299" s="1"/>
      <c r="G299" s="1"/>
      <c r="I299" s="1"/>
      <c r="K299" s="1"/>
      <c r="M299" s="1"/>
    </row>
    <row r="300" spans="1:13" x14ac:dyDescent="0.25">
      <c r="A300" s="1"/>
      <c r="D300" s="1"/>
      <c r="F300" s="1"/>
      <c r="G300" s="1"/>
      <c r="I300" s="1"/>
      <c r="K300" s="1"/>
      <c r="M300" s="1"/>
    </row>
    <row r="301" spans="1:13" x14ac:dyDescent="0.25">
      <c r="A301" s="1"/>
      <c r="D301" s="1"/>
      <c r="F301" s="1"/>
      <c r="G301" s="1"/>
      <c r="I301" s="1"/>
      <c r="K301" s="1"/>
      <c r="M301" s="1"/>
    </row>
    <row r="302" spans="1:13" x14ac:dyDescent="0.25">
      <c r="A302" s="1"/>
      <c r="D302" s="1"/>
      <c r="F302" s="1"/>
      <c r="G302" s="1"/>
      <c r="I302" s="1"/>
      <c r="K302" s="1"/>
      <c r="M302" s="1"/>
    </row>
    <row r="303" spans="1:13" x14ac:dyDescent="0.25">
      <c r="A303" s="1"/>
      <c r="D303" s="1"/>
      <c r="F303" s="1"/>
      <c r="G303" s="1"/>
      <c r="I303" s="1"/>
      <c r="K303" s="1"/>
      <c r="M303" s="1"/>
    </row>
    <row r="304" spans="1:13" x14ac:dyDescent="0.25">
      <c r="A304" s="1"/>
      <c r="D304" s="1"/>
      <c r="F304" s="1"/>
      <c r="G304" s="1"/>
      <c r="I304" s="1"/>
      <c r="K304" s="1"/>
      <c r="M304" s="1"/>
    </row>
    <row r="305" spans="1:13" x14ac:dyDescent="0.25">
      <c r="A305" s="1"/>
      <c r="D305" s="1"/>
      <c r="F305" s="1"/>
      <c r="G305" s="1"/>
      <c r="I305" s="1"/>
      <c r="K305" s="1"/>
      <c r="M305" s="1"/>
    </row>
    <row r="306" spans="1:13" x14ac:dyDescent="0.25">
      <c r="A306" s="1"/>
      <c r="D306" s="1"/>
      <c r="F306" s="1"/>
      <c r="G306" s="1"/>
      <c r="I306" s="1"/>
      <c r="K306" s="1"/>
      <c r="M306" s="1"/>
    </row>
    <row r="307" spans="1:13" x14ac:dyDescent="0.25">
      <c r="A307" s="1"/>
      <c r="D307" s="1"/>
      <c r="F307" s="1"/>
      <c r="G307" s="1"/>
      <c r="I307" s="1"/>
      <c r="K307" s="1"/>
      <c r="M307" s="1"/>
    </row>
    <row r="308" spans="1:13" x14ac:dyDescent="0.25">
      <c r="A308" s="1"/>
      <c r="D308" s="1"/>
      <c r="F308" s="1"/>
      <c r="G308" s="1"/>
      <c r="I308" s="1"/>
      <c r="K308" s="1"/>
      <c r="M308" s="1"/>
    </row>
    <row r="309" spans="1:13" x14ac:dyDescent="0.25">
      <c r="A309" s="1"/>
      <c r="D309" s="1"/>
      <c r="F309" s="1"/>
      <c r="G309" s="1"/>
      <c r="I309" s="1"/>
      <c r="K309" s="1"/>
      <c r="M309" s="1"/>
    </row>
    <row r="310" spans="1:13" x14ac:dyDescent="0.25">
      <c r="A310" s="1"/>
      <c r="D310" s="1"/>
      <c r="F310" s="1"/>
      <c r="G310" s="1"/>
      <c r="I310" s="1"/>
      <c r="K310" s="1"/>
      <c r="M310" s="1"/>
    </row>
    <row r="311" spans="1:13" x14ac:dyDescent="0.25">
      <c r="A311" s="1"/>
      <c r="D311" s="1"/>
      <c r="F311" s="1"/>
      <c r="G311" s="1"/>
      <c r="I311" s="1"/>
      <c r="K311" s="1"/>
      <c r="M311" s="1"/>
    </row>
    <row r="312" spans="1:13" x14ac:dyDescent="0.25">
      <c r="A312" s="1"/>
      <c r="D312" s="1"/>
      <c r="F312" s="1"/>
      <c r="G312" s="1"/>
      <c r="I312" s="1"/>
      <c r="K312" s="1"/>
      <c r="M312" s="1"/>
    </row>
    <row r="313" spans="1:13" x14ac:dyDescent="0.25">
      <c r="A313" s="1"/>
      <c r="D313" s="1"/>
      <c r="F313" s="1"/>
      <c r="G313" s="1"/>
      <c r="I313" s="1"/>
      <c r="K313" s="1"/>
      <c r="M313" s="1"/>
    </row>
    <row r="314" spans="1:13" x14ac:dyDescent="0.25">
      <c r="A314" s="1"/>
      <c r="D314" s="1"/>
      <c r="F314" s="1"/>
      <c r="G314" s="1"/>
      <c r="I314" s="1"/>
      <c r="K314" s="1"/>
      <c r="M314" s="1"/>
    </row>
    <row r="315" spans="1:13" x14ac:dyDescent="0.25">
      <c r="A315" s="1"/>
      <c r="D315" s="1"/>
      <c r="F315" s="1"/>
      <c r="G315" s="1"/>
      <c r="I315" s="1"/>
      <c r="K315" s="1"/>
      <c r="M315" s="1"/>
    </row>
    <row r="316" spans="1:13" x14ac:dyDescent="0.25">
      <c r="A316" s="1"/>
      <c r="D316" s="1"/>
      <c r="F316" s="1"/>
      <c r="G316" s="1"/>
      <c r="I316" s="1"/>
      <c r="K316" s="1"/>
      <c r="M316" s="1"/>
    </row>
    <row r="317" spans="1:13" x14ac:dyDescent="0.25">
      <c r="A317" s="1"/>
      <c r="D317" s="1"/>
      <c r="F317" s="1"/>
      <c r="G317" s="1"/>
      <c r="I317" s="1"/>
      <c r="K317" s="1"/>
      <c r="M317" s="1"/>
    </row>
    <row r="318" spans="1:13" x14ac:dyDescent="0.25">
      <c r="A318" s="1"/>
      <c r="D318" s="1"/>
      <c r="F318" s="1"/>
      <c r="G318" s="1"/>
      <c r="I318" s="1"/>
      <c r="K318" s="1"/>
      <c r="M318" s="1"/>
    </row>
    <row r="319" spans="1:13" x14ac:dyDescent="0.25">
      <c r="A319" s="1"/>
      <c r="D319" s="1"/>
      <c r="F319" s="1"/>
      <c r="G319" s="1"/>
      <c r="I319" s="1"/>
      <c r="K319" s="1"/>
      <c r="M319" s="1"/>
    </row>
    <row r="320" spans="1:13" x14ac:dyDescent="0.25">
      <c r="A320" s="1"/>
      <c r="D320" s="1"/>
      <c r="F320" s="1"/>
      <c r="G320" s="1"/>
      <c r="I320" s="1"/>
      <c r="K320" s="1"/>
      <c r="M320" s="1"/>
    </row>
    <row r="321" spans="1:13" x14ac:dyDescent="0.25">
      <c r="A321" s="1"/>
      <c r="D321" s="1"/>
      <c r="F321" s="1"/>
      <c r="G321" s="1"/>
      <c r="I321" s="1"/>
      <c r="K321" s="1"/>
      <c r="M321" s="1"/>
    </row>
    <row r="322" spans="1:13" x14ac:dyDescent="0.25">
      <c r="A322" s="1"/>
      <c r="D322" s="1"/>
      <c r="F322" s="1"/>
      <c r="G322" s="1"/>
      <c r="I322" s="1"/>
      <c r="K322" s="1"/>
      <c r="M322" s="1"/>
    </row>
    <row r="323" spans="1:13" x14ac:dyDescent="0.25">
      <c r="A323" s="1"/>
      <c r="D323" s="1"/>
      <c r="F323" s="1"/>
      <c r="G323" s="1"/>
      <c r="I323" s="1"/>
      <c r="K323" s="1"/>
      <c r="M323" s="1"/>
    </row>
    <row r="324" spans="1:13" x14ac:dyDescent="0.25">
      <c r="A324" s="1"/>
      <c r="D324" s="1"/>
      <c r="F324" s="1"/>
      <c r="G324" s="1"/>
      <c r="I324" s="1"/>
      <c r="K324" s="1"/>
      <c r="M324" s="1"/>
    </row>
    <row r="325" spans="1:13" x14ac:dyDescent="0.25">
      <c r="A325" s="1"/>
      <c r="D325" s="1"/>
      <c r="F325" s="1"/>
      <c r="G325" s="1"/>
      <c r="I325" s="1"/>
      <c r="K325" s="1"/>
      <c r="M325" s="1"/>
    </row>
    <row r="326" spans="1:13" x14ac:dyDescent="0.25">
      <c r="A326" s="1"/>
      <c r="D326" s="1"/>
      <c r="F326" s="1"/>
      <c r="G326" s="1"/>
      <c r="I326" s="1"/>
      <c r="K326" s="1"/>
      <c r="M326" s="1"/>
    </row>
    <row r="327" spans="1:13" x14ac:dyDescent="0.25">
      <c r="A327" s="1"/>
      <c r="D327" s="1"/>
      <c r="F327" s="1"/>
      <c r="G327" s="1"/>
      <c r="I327" s="1"/>
      <c r="K327" s="1"/>
      <c r="M327" s="1"/>
    </row>
    <row r="328" spans="1:13" x14ac:dyDescent="0.25">
      <c r="A328" s="1"/>
      <c r="D328" s="1"/>
      <c r="F328" s="1"/>
      <c r="G328" s="1"/>
      <c r="I328" s="1"/>
      <c r="K328" s="1"/>
      <c r="M328" s="1"/>
    </row>
    <row r="329" spans="1:13" x14ac:dyDescent="0.25">
      <c r="A329" s="1"/>
      <c r="D329" s="1"/>
      <c r="F329" s="1"/>
      <c r="G329" s="1"/>
      <c r="I329" s="1"/>
      <c r="K329" s="1"/>
      <c r="M329" s="1"/>
    </row>
    <row r="330" spans="1:13" x14ac:dyDescent="0.25">
      <c r="A330" s="1"/>
      <c r="D330" s="1"/>
      <c r="F330" s="1"/>
      <c r="G330" s="1"/>
      <c r="I330" s="1"/>
      <c r="K330" s="1"/>
      <c r="M330" s="1"/>
    </row>
    <row r="331" spans="1:13" x14ac:dyDescent="0.25">
      <c r="A331" s="1"/>
      <c r="D331" s="1"/>
      <c r="F331" s="1"/>
      <c r="G331" s="1"/>
      <c r="I331" s="1"/>
      <c r="K331" s="1"/>
      <c r="M331" s="1"/>
    </row>
    <row r="332" spans="1:13" x14ac:dyDescent="0.25">
      <c r="A332" s="1"/>
      <c r="D332" s="1"/>
      <c r="F332" s="1"/>
      <c r="G332" s="1"/>
      <c r="I332" s="1"/>
      <c r="K332" s="1"/>
      <c r="M332" s="1"/>
    </row>
    <row r="333" spans="1:13" x14ac:dyDescent="0.25">
      <c r="A333" s="1"/>
      <c r="D333" s="1"/>
      <c r="F333" s="1"/>
      <c r="G333" s="1"/>
      <c r="I333" s="1"/>
      <c r="K333" s="1"/>
      <c r="M333" s="1"/>
    </row>
    <row r="334" spans="1:13" x14ac:dyDescent="0.25">
      <c r="A334" s="1"/>
      <c r="D334" s="1"/>
      <c r="F334" s="1"/>
      <c r="G334" s="1"/>
      <c r="I334" s="1"/>
      <c r="K334" s="1"/>
      <c r="M334" s="1"/>
    </row>
    <row r="335" spans="1:13" x14ac:dyDescent="0.25">
      <c r="A335" s="1"/>
      <c r="D335" s="1"/>
      <c r="F335" s="1"/>
      <c r="G335" s="1"/>
      <c r="I335" s="1"/>
      <c r="K335" s="1"/>
      <c r="M335" s="1"/>
    </row>
    <row r="336" spans="1:13" x14ac:dyDescent="0.25">
      <c r="A336" s="1"/>
      <c r="D336" s="1"/>
      <c r="F336" s="1"/>
      <c r="G336" s="1"/>
      <c r="I336" s="1"/>
      <c r="K336" s="1"/>
      <c r="M336" s="1"/>
    </row>
    <row r="337" spans="1:13" x14ac:dyDescent="0.25">
      <c r="A337" s="1"/>
      <c r="D337" s="1"/>
      <c r="F337" s="1"/>
      <c r="G337" s="1"/>
      <c r="I337" s="1"/>
      <c r="K337" s="1"/>
      <c r="M337" s="1"/>
    </row>
    <row r="338" spans="1:13" x14ac:dyDescent="0.25">
      <c r="A338" s="1"/>
      <c r="D338" s="1"/>
      <c r="F338" s="1"/>
      <c r="G338" s="1"/>
      <c r="I338" s="1"/>
      <c r="K338" s="1"/>
      <c r="M338" s="1"/>
    </row>
    <row r="339" spans="1:13" x14ac:dyDescent="0.25">
      <c r="A339" s="1"/>
      <c r="D339" s="1"/>
      <c r="F339" s="1"/>
      <c r="G339" s="1"/>
      <c r="I339" s="1"/>
      <c r="K339" s="1"/>
      <c r="M339" s="1"/>
    </row>
    <row r="340" spans="1:13" x14ac:dyDescent="0.25">
      <c r="A340" s="1"/>
      <c r="D340" s="1"/>
      <c r="F340" s="1"/>
      <c r="G340" s="1"/>
      <c r="I340" s="1"/>
      <c r="K340" s="1"/>
      <c r="M340" s="1"/>
    </row>
    <row r="341" spans="1:13" x14ac:dyDescent="0.25">
      <c r="A341" s="1"/>
      <c r="D341" s="1"/>
      <c r="F341" s="1"/>
      <c r="G341" s="1"/>
      <c r="I341" s="1"/>
      <c r="K341" s="1"/>
      <c r="M341" s="1"/>
    </row>
    <row r="342" spans="1:13" x14ac:dyDescent="0.25">
      <c r="A342" s="1"/>
      <c r="D342" s="1"/>
      <c r="F342" s="1"/>
      <c r="G342" s="1"/>
      <c r="I342" s="1"/>
      <c r="K342" s="1"/>
      <c r="M342" s="1"/>
    </row>
    <row r="343" spans="1:13" x14ac:dyDescent="0.25">
      <c r="A343" s="1"/>
      <c r="D343" s="1"/>
      <c r="F343" s="1"/>
      <c r="G343" s="1"/>
      <c r="I343" s="1"/>
      <c r="K343" s="1"/>
      <c r="M343" s="1"/>
    </row>
    <row r="344" spans="1:13" x14ac:dyDescent="0.25">
      <c r="A344" s="1"/>
      <c r="D344" s="1"/>
      <c r="F344" s="1"/>
      <c r="G344" s="1"/>
      <c r="I344" s="1"/>
      <c r="K344" s="1"/>
      <c r="M344" s="1"/>
    </row>
    <row r="345" spans="1:13" x14ac:dyDescent="0.25">
      <c r="A345" s="1"/>
      <c r="D345" s="1"/>
      <c r="F345" s="1"/>
      <c r="G345" s="1"/>
      <c r="I345" s="1"/>
      <c r="K345" s="1"/>
      <c r="M345" s="1"/>
    </row>
    <row r="346" spans="1:13" x14ac:dyDescent="0.25">
      <c r="A346" s="1"/>
      <c r="D346" s="1"/>
      <c r="F346" s="1"/>
      <c r="G346" s="1"/>
      <c r="I346" s="1"/>
      <c r="K346" s="1"/>
      <c r="M346" s="1"/>
    </row>
    <row r="347" spans="1:13" x14ac:dyDescent="0.25">
      <c r="A347" s="1"/>
      <c r="D347" s="1"/>
      <c r="F347" s="1"/>
      <c r="G347" s="1"/>
      <c r="I347" s="1"/>
      <c r="K347" s="1"/>
      <c r="M347" s="1"/>
    </row>
    <row r="348" spans="1:13" x14ac:dyDescent="0.25">
      <c r="A348" s="1"/>
      <c r="D348" s="1"/>
      <c r="F348" s="1"/>
      <c r="G348" s="1"/>
      <c r="I348" s="1"/>
      <c r="K348" s="1"/>
      <c r="M348" s="1"/>
    </row>
    <row r="349" spans="1:13" x14ac:dyDescent="0.25">
      <c r="A349" s="1"/>
      <c r="D349" s="1"/>
      <c r="F349" s="1"/>
      <c r="G349" s="1"/>
      <c r="I349" s="1"/>
      <c r="K349" s="1"/>
      <c r="M349" s="1"/>
    </row>
    <row r="350" spans="1:13" x14ac:dyDescent="0.25">
      <c r="A350" s="1"/>
      <c r="D350" s="1"/>
      <c r="F350" s="1"/>
      <c r="G350" s="1"/>
      <c r="I350" s="1"/>
      <c r="K350" s="1"/>
      <c r="M350" s="1"/>
    </row>
    <row r="351" spans="1:13" x14ac:dyDescent="0.25">
      <c r="A351" s="1"/>
      <c r="D351" s="1"/>
      <c r="F351" s="1"/>
      <c r="G351" s="1"/>
      <c r="I351" s="1"/>
      <c r="K351" s="1"/>
      <c r="M351" s="1"/>
    </row>
    <row r="352" spans="1:13" x14ac:dyDescent="0.25">
      <c r="A352" s="1"/>
      <c r="D352" s="1"/>
      <c r="F352" s="1"/>
      <c r="G352" s="1"/>
      <c r="I352" s="1"/>
      <c r="K352" s="1"/>
      <c r="M352" s="1"/>
    </row>
    <row r="353" spans="1:13" x14ac:dyDescent="0.25">
      <c r="A353" s="1"/>
      <c r="D353" s="1"/>
      <c r="F353" s="1"/>
      <c r="G353" s="1"/>
      <c r="I353" s="1"/>
      <c r="K353" s="1"/>
      <c r="M353" s="1"/>
    </row>
    <row r="354" spans="1:13" x14ac:dyDescent="0.25">
      <c r="A354" s="1"/>
      <c r="D354" s="1"/>
      <c r="F354" s="1"/>
      <c r="G354" s="1"/>
      <c r="I354" s="1"/>
      <c r="K354" s="1"/>
      <c r="M354" s="1"/>
    </row>
    <row r="355" spans="1:13" x14ac:dyDescent="0.25">
      <c r="A355" s="1"/>
      <c r="D355" s="1"/>
      <c r="F355" s="1"/>
      <c r="G355" s="1"/>
      <c r="I355" s="1"/>
      <c r="K355" s="1"/>
      <c r="M355" s="1"/>
    </row>
    <row r="356" spans="1:13" x14ac:dyDescent="0.25">
      <c r="A356" s="1"/>
      <c r="D356" s="1"/>
      <c r="F356" s="1"/>
      <c r="G356" s="1"/>
      <c r="I356" s="1"/>
      <c r="K356" s="1"/>
      <c r="M356" s="1"/>
    </row>
    <row r="357" spans="1:13" x14ac:dyDescent="0.25">
      <c r="A357" s="1"/>
      <c r="D357" s="1"/>
      <c r="F357" s="1"/>
      <c r="G357" s="1"/>
      <c r="I357" s="1"/>
      <c r="K357" s="1"/>
      <c r="M357" s="1"/>
    </row>
    <row r="358" spans="1:13" x14ac:dyDescent="0.25">
      <c r="A358" s="1"/>
      <c r="D358" s="1"/>
      <c r="F358" s="1"/>
      <c r="G358" s="1"/>
      <c r="I358" s="1"/>
      <c r="K358" s="1"/>
      <c r="M358" s="1"/>
    </row>
    <row r="359" spans="1:13" x14ac:dyDescent="0.25">
      <c r="A359" s="1"/>
      <c r="D359" s="1"/>
      <c r="F359" s="1"/>
      <c r="G359" s="1"/>
      <c r="I359" s="1"/>
      <c r="K359" s="1"/>
      <c r="M359" s="1"/>
    </row>
    <row r="360" spans="1:13" x14ac:dyDescent="0.25">
      <c r="A360" s="1"/>
      <c r="D360" s="1"/>
      <c r="F360" s="1"/>
      <c r="G360" s="1"/>
      <c r="I360" s="1"/>
      <c r="K360" s="1"/>
      <c r="M360" s="1"/>
    </row>
    <row r="361" spans="1:13" x14ac:dyDescent="0.25">
      <c r="A361" s="1"/>
      <c r="D361" s="1"/>
      <c r="F361" s="1"/>
      <c r="G361" s="1"/>
      <c r="I361" s="1"/>
      <c r="K361" s="1"/>
      <c r="M361" s="1"/>
    </row>
    <row r="362" spans="1:13" x14ac:dyDescent="0.25">
      <c r="A362" s="1"/>
      <c r="D362" s="1"/>
      <c r="F362" s="1"/>
      <c r="G362" s="1"/>
      <c r="I362" s="1"/>
      <c r="K362" s="1"/>
      <c r="M362" s="1"/>
    </row>
    <row r="363" spans="1:13" x14ac:dyDescent="0.25">
      <c r="A363" s="1"/>
      <c r="D363" s="1"/>
      <c r="F363" s="1"/>
      <c r="G363" s="1"/>
      <c r="I363" s="1"/>
      <c r="K363" s="1"/>
      <c r="M363" s="1"/>
    </row>
    <row r="364" spans="1:13" x14ac:dyDescent="0.25">
      <c r="A364" s="1"/>
      <c r="D364" s="1"/>
      <c r="F364" s="1"/>
      <c r="G364" s="1"/>
      <c r="I364" s="1"/>
      <c r="K364" s="1"/>
      <c r="M364" s="1"/>
    </row>
    <row r="365" spans="1:13" x14ac:dyDescent="0.25">
      <c r="A365" s="1"/>
      <c r="D365" s="1"/>
      <c r="F365" s="1"/>
      <c r="G365" s="1"/>
      <c r="I365" s="1"/>
      <c r="K365" s="1"/>
      <c r="M365" s="1"/>
    </row>
    <row r="366" spans="1:13" x14ac:dyDescent="0.25">
      <c r="A366" s="1"/>
      <c r="D366" s="1"/>
      <c r="F366" s="1"/>
      <c r="G366" s="1"/>
      <c r="I366" s="1"/>
      <c r="K366" s="1"/>
      <c r="M366" s="1"/>
    </row>
    <row r="367" spans="1:13" x14ac:dyDescent="0.25">
      <c r="A367" s="1"/>
      <c r="D367" s="1"/>
      <c r="F367" s="1"/>
      <c r="G367" s="1"/>
      <c r="I367" s="1"/>
      <c r="K367" s="1"/>
      <c r="M367" s="1"/>
    </row>
    <row r="368" spans="1:13" x14ac:dyDescent="0.25">
      <c r="A368" s="1"/>
      <c r="D368" s="1"/>
      <c r="F368" s="1"/>
      <c r="G368" s="1"/>
      <c r="I368" s="1"/>
      <c r="K368" s="1"/>
      <c r="M368" s="1"/>
    </row>
    <row r="369" spans="1:13" x14ac:dyDescent="0.25">
      <c r="A369" s="1"/>
      <c r="D369" s="1"/>
      <c r="F369" s="1"/>
      <c r="G369" s="1"/>
      <c r="I369" s="1"/>
      <c r="K369" s="1"/>
      <c r="M369" s="1"/>
    </row>
    <row r="370" spans="1:13" x14ac:dyDescent="0.25">
      <c r="A370" s="1"/>
      <c r="D370" s="1"/>
      <c r="F370" s="1"/>
      <c r="G370" s="1"/>
      <c r="I370" s="1"/>
      <c r="K370" s="1"/>
      <c r="M370" s="1"/>
    </row>
    <row r="371" spans="1:13" x14ac:dyDescent="0.25">
      <c r="A371" s="1"/>
      <c r="D371" s="1"/>
      <c r="F371" s="1"/>
      <c r="G371" s="1"/>
      <c r="I371" s="1"/>
      <c r="K371" s="1"/>
      <c r="M371" s="1"/>
    </row>
    <row r="372" spans="1:13" x14ac:dyDescent="0.25">
      <c r="A372" s="1"/>
      <c r="D372" s="1"/>
      <c r="F372" s="1"/>
      <c r="G372" s="1"/>
      <c r="I372" s="1"/>
      <c r="K372" s="1"/>
      <c r="M372" s="1"/>
    </row>
    <row r="373" spans="1:13" x14ac:dyDescent="0.25">
      <c r="A373" s="1"/>
      <c r="D373" s="1"/>
      <c r="F373" s="1"/>
      <c r="G373" s="1"/>
      <c r="I373" s="1"/>
      <c r="K373" s="1"/>
      <c r="M373" s="1"/>
    </row>
    <row r="374" spans="1:13" x14ac:dyDescent="0.25">
      <c r="A374" s="1"/>
      <c r="D374" s="1"/>
      <c r="F374" s="1"/>
      <c r="G374" s="1"/>
      <c r="I374" s="1"/>
      <c r="K374" s="1"/>
      <c r="M374" s="1"/>
    </row>
    <row r="375" spans="1:13" x14ac:dyDescent="0.25">
      <c r="A375" s="1"/>
      <c r="D375" s="1"/>
      <c r="F375" s="1"/>
      <c r="G375" s="1"/>
      <c r="I375" s="1"/>
      <c r="K375" s="1"/>
      <c r="M375" s="1"/>
    </row>
    <row r="376" spans="1:13" x14ac:dyDescent="0.25">
      <c r="A376" s="1"/>
      <c r="D376" s="1"/>
      <c r="F376" s="1"/>
      <c r="G376" s="1"/>
      <c r="I376" s="1"/>
      <c r="K376" s="1"/>
      <c r="M376" s="1"/>
    </row>
    <row r="377" spans="1:13" x14ac:dyDescent="0.25">
      <c r="A377" s="1"/>
      <c r="D377" s="1"/>
      <c r="F377" s="1"/>
      <c r="G377" s="1"/>
      <c r="I377" s="1"/>
      <c r="K377" s="1"/>
      <c r="M377" s="1"/>
    </row>
    <row r="378" spans="1:13" x14ac:dyDescent="0.25">
      <c r="A378" s="1"/>
      <c r="D378" s="1"/>
      <c r="F378" s="1"/>
      <c r="G378" s="1"/>
      <c r="I378" s="1"/>
      <c r="K378" s="1"/>
      <c r="M378" s="1"/>
    </row>
    <row r="379" spans="1:13" x14ac:dyDescent="0.25">
      <c r="A379" s="1"/>
      <c r="D379" s="1"/>
      <c r="F379" s="1"/>
      <c r="G379" s="1"/>
      <c r="I379" s="1"/>
      <c r="K379" s="1"/>
      <c r="M379" s="1"/>
    </row>
    <row r="380" spans="1:13" x14ac:dyDescent="0.25">
      <c r="A380" s="1"/>
      <c r="D380" s="1"/>
      <c r="F380" s="1"/>
      <c r="G380" s="1"/>
      <c r="I380" s="1"/>
      <c r="K380" s="1"/>
      <c r="M380" s="1"/>
    </row>
    <row r="381" spans="1:13" x14ac:dyDescent="0.25">
      <c r="A381" s="1"/>
      <c r="D381" s="1"/>
      <c r="F381" s="1"/>
      <c r="G381" s="1"/>
      <c r="I381" s="1"/>
      <c r="K381" s="1"/>
      <c r="M381" s="1"/>
    </row>
    <row r="382" spans="1:13" x14ac:dyDescent="0.25">
      <c r="A382" s="1"/>
      <c r="D382" s="1"/>
      <c r="F382" s="1"/>
      <c r="G382" s="1"/>
      <c r="I382" s="1"/>
      <c r="K382" s="1"/>
      <c r="M382" s="1"/>
    </row>
    <row r="383" spans="1:13" x14ac:dyDescent="0.25">
      <c r="A383" s="1"/>
      <c r="D383" s="1"/>
      <c r="F383" s="1"/>
      <c r="G383" s="1"/>
      <c r="I383" s="1"/>
      <c r="K383" s="1"/>
      <c r="M383" s="1"/>
    </row>
    <row r="384" spans="1:13" x14ac:dyDescent="0.25">
      <c r="A384" s="1"/>
      <c r="D384" s="1"/>
      <c r="F384" s="1"/>
      <c r="G384" s="1"/>
      <c r="I384" s="1"/>
      <c r="K384" s="1"/>
      <c r="M384" s="1"/>
    </row>
    <row r="385" spans="1:13" x14ac:dyDescent="0.25">
      <c r="A385" s="1"/>
      <c r="D385" s="1"/>
      <c r="F385" s="1"/>
      <c r="G385" s="1"/>
      <c r="I385" s="1"/>
      <c r="K385" s="1"/>
      <c r="M385" s="1"/>
    </row>
    <row r="386" spans="1:13" x14ac:dyDescent="0.25">
      <c r="A386" s="1"/>
      <c r="D386" s="1"/>
      <c r="F386" s="1"/>
      <c r="G386" s="1"/>
      <c r="I386" s="1"/>
      <c r="K386" s="1"/>
      <c r="M386" s="1"/>
    </row>
    <row r="387" spans="1:13" x14ac:dyDescent="0.25">
      <c r="A387" s="1"/>
      <c r="D387" s="1"/>
      <c r="F387" s="1"/>
      <c r="G387" s="1"/>
      <c r="I387" s="1"/>
      <c r="K387" s="1"/>
      <c r="M387" s="1"/>
    </row>
    <row r="388" spans="1:13" x14ac:dyDescent="0.25">
      <c r="A388" s="1"/>
      <c r="D388" s="1"/>
      <c r="F388" s="1"/>
      <c r="G388" s="1"/>
      <c r="I388" s="1"/>
      <c r="K388" s="1"/>
      <c r="M388" s="1"/>
    </row>
    <row r="389" spans="1:13" x14ac:dyDescent="0.25">
      <c r="A389" s="1"/>
      <c r="D389" s="1"/>
      <c r="F389" s="1"/>
      <c r="G389" s="1"/>
      <c r="I389" s="1"/>
      <c r="K389" s="1"/>
      <c r="M389" s="1"/>
    </row>
    <row r="390" spans="1:13" x14ac:dyDescent="0.25">
      <c r="A390" s="1"/>
      <c r="D390" s="1"/>
      <c r="F390" s="1"/>
      <c r="G390" s="1"/>
      <c r="I390" s="1"/>
      <c r="K390" s="1"/>
      <c r="M390" s="1"/>
    </row>
    <row r="391" spans="1:13" x14ac:dyDescent="0.25">
      <c r="A391" s="1"/>
      <c r="D391" s="1"/>
      <c r="F391" s="1"/>
      <c r="G391" s="1"/>
      <c r="I391" s="1"/>
      <c r="K391" s="1"/>
      <c r="M391" s="1"/>
    </row>
    <row r="392" spans="1:13" x14ac:dyDescent="0.25">
      <c r="A392" s="1"/>
      <c r="D392" s="1"/>
      <c r="F392" s="1"/>
      <c r="G392" s="1"/>
      <c r="I392" s="1"/>
      <c r="K392" s="1"/>
      <c r="M392" s="1"/>
    </row>
    <row r="393" spans="1:13" x14ac:dyDescent="0.25">
      <c r="A393" s="1"/>
      <c r="D393" s="1"/>
      <c r="F393" s="1"/>
      <c r="G393" s="1"/>
      <c r="I393" s="1"/>
      <c r="K393" s="1"/>
      <c r="M393" s="1"/>
    </row>
    <row r="394" spans="1:13" x14ac:dyDescent="0.25">
      <c r="A394" s="1"/>
      <c r="D394" s="1"/>
      <c r="F394" s="1"/>
      <c r="G394" s="1"/>
      <c r="I394" s="1"/>
      <c r="K394" s="1"/>
      <c r="M394" s="1"/>
    </row>
    <row r="395" spans="1:13" x14ac:dyDescent="0.25">
      <c r="A395" s="1"/>
      <c r="D395" s="1"/>
      <c r="F395" s="1"/>
      <c r="G395" s="1"/>
      <c r="I395" s="1"/>
      <c r="K395" s="1"/>
      <c r="M395" s="1"/>
    </row>
    <row r="396" spans="1:13" x14ac:dyDescent="0.25">
      <c r="A396" s="1"/>
      <c r="D396" s="1"/>
      <c r="F396" s="1"/>
      <c r="G396" s="1"/>
      <c r="I396" s="1"/>
      <c r="K396" s="1"/>
      <c r="M396" s="1"/>
    </row>
    <row r="397" spans="1:13" x14ac:dyDescent="0.25">
      <c r="A397" s="1"/>
      <c r="D397" s="1"/>
      <c r="F397" s="1"/>
      <c r="G397" s="1"/>
      <c r="I397" s="1"/>
      <c r="K397" s="1"/>
      <c r="M397" s="1"/>
    </row>
    <row r="398" spans="1:13" x14ac:dyDescent="0.25">
      <c r="A398" s="1"/>
      <c r="D398" s="1"/>
      <c r="F398" s="1"/>
      <c r="G398" s="1"/>
      <c r="I398" s="1"/>
      <c r="K398" s="1"/>
      <c r="M398" s="1"/>
    </row>
    <row r="399" spans="1:13" x14ac:dyDescent="0.25">
      <c r="A399" s="1"/>
      <c r="D399" s="1"/>
      <c r="F399" s="1"/>
      <c r="G399" s="1"/>
      <c r="I399" s="1"/>
      <c r="K399" s="1"/>
      <c r="M399" s="1"/>
    </row>
    <row r="400" spans="1:13" x14ac:dyDescent="0.25">
      <c r="A400" s="1"/>
      <c r="D400" s="1"/>
      <c r="F400" s="1"/>
      <c r="G400" s="1"/>
      <c r="I400" s="1"/>
      <c r="K400" s="1"/>
      <c r="M400" s="1"/>
    </row>
    <row r="401" spans="1:13" x14ac:dyDescent="0.25">
      <c r="A401" s="1"/>
      <c r="D401" s="1"/>
      <c r="F401" s="1"/>
      <c r="G401" s="1"/>
      <c r="I401" s="1"/>
      <c r="K401" s="1"/>
      <c r="M401" s="1"/>
    </row>
    <row r="402" spans="1:13" x14ac:dyDescent="0.25">
      <c r="A402" s="1"/>
      <c r="D402" s="1"/>
      <c r="F402" s="1"/>
      <c r="G402" s="1"/>
      <c r="I402" s="1"/>
      <c r="K402" s="1"/>
      <c r="M402" s="1"/>
    </row>
    <row r="403" spans="1:13" x14ac:dyDescent="0.25">
      <c r="A403" s="1"/>
      <c r="D403" s="1"/>
      <c r="F403" s="1"/>
      <c r="G403" s="1"/>
      <c r="I403" s="1"/>
      <c r="K403" s="1"/>
      <c r="M403" s="1"/>
    </row>
    <row r="404" spans="1:13" x14ac:dyDescent="0.25">
      <c r="A404" s="1"/>
      <c r="D404" s="1"/>
      <c r="F404" s="1"/>
      <c r="G404" s="1"/>
      <c r="I404" s="1"/>
      <c r="K404" s="1"/>
      <c r="M404" s="1"/>
    </row>
    <row r="405" spans="1:13" x14ac:dyDescent="0.25">
      <c r="A405" s="1"/>
      <c r="D405" s="1"/>
      <c r="F405" s="1"/>
      <c r="G405" s="1"/>
      <c r="I405" s="1"/>
      <c r="K405" s="1"/>
      <c r="M405" s="1"/>
    </row>
    <row r="406" spans="1:13" x14ac:dyDescent="0.25">
      <c r="A406" s="1"/>
      <c r="D406" s="1"/>
      <c r="F406" s="1"/>
      <c r="G406" s="1"/>
      <c r="I406" s="1"/>
      <c r="K406" s="1"/>
      <c r="M406" s="1"/>
    </row>
    <row r="407" spans="1:13" x14ac:dyDescent="0.25">
      <c r="A407" s="1"/>
      <c r="D407" s="1"/>
      <c r="F407" s="1"/>
      <c r="G407" s="1"/>
      <c r="I407" s="1"/>
      <c r="K407" s="1"/>
      <c r="M407" s="1"/>
    </row>
    <row r="408" spans="1:13" x14ac:dyDescent="0.25">
      <c r="A408" s="1"/>
      <c r="D408" s="1"/>
      <c r="F408" s="1"/>
      <c r="G408" s="1"/>
      <c r="I408" s="1"/>
      <c r="K408" s="1"/>
      <c r="M408" s="1"/>
    </row>
    <row r="409" spans="1:13" x14ac:dyDescent="0.25">
      <c r="A409" s="1"/>
      <c r="D409" s="1"/>
      <c r="F409" s="1"/>
      <c r="G409" s="1"/>
      <c r="I409" s="1"/>
      <c r="K409" s="1"/>
      <c r="M409" s="1"/>
    </row>
    <row r="410" spans="1:13" x14ac:dyDescent="0.25">
      <c r="A410" s="1"/>
      <c r="D410" s="1"/>
      <c r="F410" s="1"/>
      <c r="G410" s="1"/>
      <c r="I410" s="1"/>
      <c r="K410" s="1"/>
      <c r="M410" s="1"/>
    </row>
    <row r="411" spans="1:13" x14ac:dyDescent="0.25">
      <c r="A411" s="1"/>
      <c r="D411" s="1"/>
      <c r="F411" s="1"/>
      <c r="G411" s="1"/>
      <c r="I411" s="1"/>
      <c r="K411" s="1"/>
      <c r="M411" s="1"/>
    </row>
    <row r="412" spans="1:13" x14ac:dyDescent="0.25">
      <c r="A412" s="1"/>
      <c r="D412" s="1"/>
      <c r="F412" s="1"/>
      <c r="G412" s="1"/>
      <c r="I412" s="1"/>
      <c r="K412" s="1"/>
      <c r="M412" s="1"/>
    </row>
    <row r="413" spans="1:13" x14ac:dyDescent="0.25">
      <c r="A413" s="1"/>
      <c r="D413" s="1"/>
      <c r="F413" s="1"/>
      <c r="G413" s="1"/>
      <c r="I413" s="1"/>
      <c r="K413" s="1"/>
      <c r="M413" s="1"/>
    </row>
    <row r="414" spans="1:13" x14ac:dyDescent="0.25">
      <c r="A414" s="1"/>
      <c r="D414" s="1"/>
      <c r="F414" s="1"/>
      <c r="G414" s="1"/>
      <c r="I414" s="1"/>
      <c r="K414" s="1"/>
      <c r="M414" s="1"/>
    </row>
    <row r="415" spans="1:13" x14ac:dyDescent="0.25">
      <c r="A415" s="1"/>
      <c r="D415" s="1"/>
      <c r="F415" s="1"/>
      <c r="G415" s="1"/>
      <c r="I415" s="1"/>
      <c r="K415" s="1"/>
      <c r="M415" s="1"/>
    </row>
    <row r="416" spans="1:13" x14ac:dyDescent="0.25">
      <c r="A416" s="1"/>
      <c r="D416" s="1"/>
      <c r="F416" s="1"/>
      <c r="G416" s="1"/>
      <c r="I416" s="1"/>
      <c r="K416" s="1"/>
      <c r="M416" s="1"/>
    </row>
    <row r="417" spans="1:13" x14ac:dyDescent="0.25">
      <c r="A417" s="1"/>
      <c r="D417" s="1"/>
      <c r="F417" s="1"/>
      <c r="G417" s="1"/>
      <c r="I417" s="1"/>
      <c r="K417" s="1"/>
      <c r="M417" s="1"/>
    </row>
    <row r="418" spans="1:13" x14ac:dyDescent="0.25">
      <c r="A418" s="1"/>
      <c r="D418" s="1"/>
      <c r="F418" s="1"/>
      <c r="G418" s="1"/>
      <c r="I418" s="1"/>
      <c r="K418" s="1"/>
      <c r="M418" s="1"/>
    </row>
    <row r="419" spans="1:13" x14ac:dyDescent="0.25">
      <c r="A419" s="1"/>
      <c r="D419" s="1"/>
      <c r="F419" s="1"/>
      <c r="G419" s="1"/>
      <c r="I419" s="1"/>
      <c r="K419" s="1"/>
      <c r="M419" s="1"/>
    </row>
    <row r="420" spans="1:13" x14ac:dyDescent="0.25">
      <c r="A420" s="1"/>
      <c r="D420" s="1"/>
      <c r="F420" s="1"/>
      <c r="G420" s="1"/>
      <c r="I420" s="1"/>
      <c r="K420" s="1"/>
      <c r="M420" s="1"/>
    </row>
    <row r="421" spans="1:13" x14ac:dyDescent="0.25">
      <c r="A421" s="1"/>
      <c r="D421" s="1"/>
      <c r="F421" s="1"/>
      <c r="G421" s="1"/>
      <c r="I421" s="1"/>
      <c r="K421" s="1"/>
      <c r="M421" s="1"/>
    </row>
    <row r="422" spans="1:13" x14ac:dyDescent="0.25">
      <c r="A422" s="1"/>
      <c r="D422" s="1"/>
      <c r="F422" s="1"/>
      <c r="G422" s="1"/>
      <c r="I422" s="1"/>
      <c r="K422" s="1"/>
      <c r="M422" s="1"/>
    </row>
    <row r="423" spans="1:13" x14ac:dyDescent="0.25">
      <c r="A423" s="1"/>
      <c r="D423" s="1"/>
      <c r="F423" s="1"/>
      <c r="G423" s="1"/>
      <c r="I423" s="1"/>
      <c r="K423" s="1"/>
      <c r="M423" s="1"/>
    </row>
    <row r="424" spans="1:13" x14ac:dyDescent="0.25">
      <c r="A424" s="1"/>
      <c r="D424" s="1"/>
      <c r="F424" s="1"/>
      <c r="G424" s="1"/>
      <c r="I424" s="1"/>
      <c r="K424" s="1"/>
      <c r="M424" s="1"/>
    </row>
    <row r="425" spans="1:13" x14ac:dyDescent="0.25">
      <c r="A425" s="1"/>
      <c r="D425" s="1"/>
      <c r="F425" s="1"/>
      <c r="G425" s="1"/>
      <c r="I425" s="1"/>
      <c r="K425" s="1"/>
      <c r="M425" s="1"/>
    </row>
    <row r="426" spans="1:13" x14ac:dyDescent="0.25">
      <c r="A426" s="1"/>
      <c r="D426" s="1"/>
      <c r="F426" s="1"/>
      <c r="G426" s="1"/>
      <c r="I426" s="1"/>
      <c r="K426" s="1"/>
      <c r="M426" s="1"/>
    </row>
    <row r="427" spans="1:13" x14ac:dyDescent="0.25">
      <c r="A427" s="1"/>
      <c r="D427" s="1"/>
      <c r="F427" s="1"/>
      <c r="G427" s="1"/>
      <c r="I427" s="1"/>
      <c r="K427" s="1"/>
      <c r="M427" s="1"/>
    </row>
    <row r="428" spans="1:13" x14ac:dyDescent="0.25">
      <c r="A428" s="1"/>
      <c r="D428" s="1"/>
      <c r="F428" s="1"/>
      <c r="G428" s="1"/>
      <c r="I428" s="1"/>
      <c r="K428" s="1"/>
      <c r="M428" s="1"/>
    </row>
    <row r="429" spans="1:13" x14ac:dyDescent="0.25">
      <c r="A429" s="1"/>
      <c r="D429" s="1"/>
      <c r="F429" s="1"/>
      <c r="G429" s="1"/>
      <c r="I429" s="1"/>
      <c r="K429" s="1"/>
      <c r="M429" s="1"/>
    </row>
    <row r="430" spans="1:13" x14ac:dyDescent="0.25">
      <c r="A430" s="1"/>
      <c r="D430" s="1"/>
      <c r="F430" s="1"/>
      <c r="G430" s="1"/>
      <c r="I430" s="1"/>
      <c r="K430" s="1"/>
      <c r="M430" s="1"/>
    </row>
    <row r="431" spans="1:13" x14ac:dyDescent="0.25">
      <c r="A431" s="1"/>
      <c r="D431" s="1"/>
      <c r="F431" s="1"/>
      <c r="G431" s="1"/>
      <c r="I431" s="1"/>
      <c r="K431" s="1"/>
      <c r="M431" s="1"/>
    </row>
    <row r="432" spans="1:13" x14ac:dyDescent="0.25">
      <c r="A432" s="1"/>
      <c r="D432" s="1"/>
      <c r="F432" s="1"/>
      <c r="G432" s="1"/>
      <c r="I432" s="1"/>
      <c r="K432" s="1"/>
      <c r="M432" s="1"/>
    </row>
    <row r="433" spans="1:13" x14ac:dyDescent="0.25">
      <c r="A433" s="1"/>
      <c r="D433" s="1"/>
      <c r="F433" s="1"/>
      <c r="G433" s="1"/>
      <c r="I433" s="1"/>
      <c r="K433" s="1"/>
      <c r="M433" s="1"/>
    </row>
    <row r="434" spans="1:13" x14ac:dyDescent="0.25">
      <c r="A434" s="1"/>
      <c r="D434" s="1"/>
      <c r="F434" s="1"/>
      <c r="G434" s="1"/>
      <c r="I434" s="1"/>
      <c r="K434" s="1"/>
      <c r="M434" s="1"/>
    </row>
    <row r="435" spans="1:13" x14ac:dyDescent="0.25">
      <c r="A435" s="1"/>
      <c r="D435" s="1"/>
      <c r="F435" s="1"/>
      <c r="G435" s="1"/>
      <c r="I435" s="1"/>
      <c r="K435" s="1"/>
      <c r="M435" s="1"/>
    </row>
    <row r="436" spans="1:13" x14ac:dyDescent="0.25">
      <c r="A436" s="1"/>
      <c r="D436" s="1"/>
      <c r="F436" s="1"/>
      <c r="G436" s="1"/>
      <c r="I436" s="1"/>
      <c r="K436" s="1"/>
      <c r="M436" s="1"/>
    </row>
    <row r="437" spans="1:13" x14ac:dyDescent="0.25">
      <c r="A437" s="1"/>
      <c r="D437" s="1"/>
      <c r="F437" s="1"/>
      <c r="G437" s="1"/>
      <c r="I437" s="1"/>
      <c r="K437" s="1"/>
      <c r="M437" s="1"/>
    </row>
    <row r="438" spans="1:13" x14ac:dyDescent="0.25">
      <c r="A438" s="1"/>
      <c r="D438" s="1"/>
      <c r="F438" s="1"/>
      <c r="G438" s="1"/>
      <c r="I438" s="1"/>
      <c r="K438" s="1"/>
      <c r="M438" s="1"/>
    </row>
    <row r="439" spans="1:13" x14ac:dyDescent="0.25">
      <c r="A439" s="1"/>
      <c r="D439" s="1"/>
      <c r="F439" s="1"/>
      <c r="G439" s="1"/>
      <c r="I439" s="1"/>
      <c r="K439" s="1"/>
      <c r="M439" s="1"/>
    </row>
    <row r="440" spans="1:13" x14ac:dyDescent="0.25">
      <c r="A440" s="1"/>
      <c r="D440" s="1"/>
      <c r="F440" s="1"/>
      <c r="G440" s="1"/>
      <c r="I440" s="1"/>
      <c r="K440" s="1"/>
      <c r="M440" s="1"/>
    </row>
    <row r="441" spans="1:13" x14ac:dyDescent="0.25">
      <c r="A441" s="1"/>
      <c r="D441" s="1"/>
      <c r="F441" s="1"/>
      <c r="G441" s="1"/>
      <c r="I441" s="1"/>
      <c r="K441" s="1"/>
      <c r="M441" s="1"/>
    </row>
    <row r="442" spans="1:13" x14ac:dyDescent="0.25">
      <c r="A442" s="1"/>
      <c r="D442" s="1"/>
      <c r="F442" s="1"/>
      <c r="G442" s="1"/>
      <c r="I442" s="1"/>
      <c r="K442" s="1"/>
      <c r="M442" s="1"/>
    </row>
    <row r="443" spans="1:13" x14ac:dyDescent="0.25">
      <c r="A443" s="1"/>
      <c r="D443" s="1"/>
      <c r="F443" s="1"/>
      <c r="G443" s="1"/>
      <c r="I443" s="1"/>
      <c r="K443" s="1"/>
      <c r="M443" s="1"/>
    </row>
    <row r="444" spans="1:13" x14ac:dyDescent="0.25">
      <c r="A444" s="1"/>
      <c r="D444" s="1"/>
      <c r="F444" s="1"/>
      <c r="G444" s="1"/>
      <c r="I444" s="1"/>
      <c r="K444" s="1"/>
      <c r="M444" s="1"/>
    </row>
    <row r="445" spans="1:13" x14ac:dyDescent="0.25">
      <c r="A445" s="1"/>
      <c r="D445" s="1"/>
      <c r="F445" s="1"/>
      <c r="G445" s="1"/>
      <c r="I445" s="1"/>
      <c r="K445" s="1"/>
      <c r="M445" s="1"/>
    </row>
    <row r="446" spans="1:13" x14ac:dyDescent="0.25">
      <c r="A446" s="1"/>
      <c r="D446" s="1"/>
      <c r="F446" s="1"/>
      <c r="G446" s="1"/>
      <c r="I446" s="1"/>
      <c r="K446" s="1"/>
      <c r="M446" s="1"/>
    </row>
    <row r="447" spans="1:13" x14ac:dyDescent="0.25">
      <c r="A447" s="1"/>
      <c r="D447" s="1"/>
      <c r="F447" s="1"/>
      <c r="G447" s="1"/>
      <c r="I447" s="1"/>
      <c r="K447" s="1"/>
      <c r="M447" s="1"/>
    </row>
    <row r="448" spans="1:13" x14ac:dyDescent="0.25">
      <c r="A448" s="1"/>
      <c r="D448" s="1"/>
      <c r="F448" s="1"/>
      <c r="G448" s="1"/>
      <c r="I448" s="1"/>
      <c r="K448" s="1"/>
      <c r="M448" s="1"/>
    </row>
    <row r="449" spans="1:13" x14ac:dyDescent="0.25">
      <c r="A449" s="1"/>
      <c r="D449" s="1"/>
      <c r="F449" s="1"/>
      <c r="G449" s="1"/>
      <c r="I449" s="1"/>
      <c r="K449" s="1"/>
      <c r="M449" s="1"/>
    </row>
    <row r="450" spans="1:13" x14ac:dyDescent="0.25">
      <c r="A450" s="1"/>
      <c r="D450" s="1"/>
      <c r="F450" s="1"/>
      <c r="G450" s="1"/>
      <c r="I450" s="1"/>
      <c r="K450" s="1"/>
      <c r="M450" s="1"/>
    </row>
    <row r="451" spans="1:13" x14ac:dyDescent="0.25">
      <c r="A451" s="1"/>
      <c r="D451" s="1"/>
      <c r="F451" s="1"/>
      <c r="G451" s="1"/>
      <c r="I451" s="1"/>
      <c r="K451" s="1"/>
      <c r="M451" s="1"/>
    </row>
    <row r="452" spans="1:13" x14ac:dyDescent="0.25">
      <c r="A452" s="1"/>
      <c r="D452" s="1"/>
      <c r="F452" s="1"/>
      <c r="G452" s="1"/>
      <c r="I452" s="1"/>
      <c r="K452" s="1"/>
      <c r="M452" s="1"/>
    </row>
    <row r="453" spans="1:13" x14ac:dyDescent="0.25">
      <c r="A453" s="1"/>
      <c r="D453" s="1"/>
      <c r="F453" s="1"/>
      <c r="G453" s="1"/>
      <c r="I453" s="1"/>
      <c r="K453" s="1"/>
      <c r="M453" s="1"/>
    </row>
    <row r="454" spans="1:13" x14ac:dyDescent="0.25">
      <c r="A454" s="1"/>
      <c r="D454" s="1"/>
      <c r="F454" s="1"/>
      <c r="G454" s="1"/>
      <c r="I454" s="1"/>
      <c r="K454" s="1"/>
      <c r="M454" s="1"/>
    </row>
    <row r="455" spans="1:13" x14ac:dyDescent="0.25">
      <c r="A455" s="1"/>
      <c r="D455" s="1"/>
      <c r="F455" s="1"/>
      <c r="G455" s="1"/>
      <c r="I455" s="1"/>
      <c r="K455" s="1"/>
      <c r="M455" s="1"/>
    </row>
    <row r="456" spans="1:13" x14ac:dyDescent="0.25">
      <c r="A456" s="1"/>
      <c r="D456" s="1"/>
      <c r="F456" s="1"/>
      <c r="G456" s="1"/>
      <c r="I456" s="1"/>
      <c r="K456" s="1"/>
      <c r="M456" s="1"/>
    </row>
    <row r="457" spans="1:13" x14ac:dyDescent="0.25">
      <c r="A457" s="1"/>
      <c r="D457" s="1"/>
      <c r="F457" s="1"/>
      <c r="G457" s="1"/>
      <c r="I457" s="1"/>
      <c r="K457" s="1"/>
      <c r="M457" s="1"/>
    </row>
    <row r="458" spans="1:13" x14ac:dyDescent="0.25">
      <c r="A458" s="1"/>
      <c r="D458" s="1"/>
      <c r="F458" s="1"/>
      <c r="G458" s="1"/>
      <c r="I458" s="1"/>
      <c r="K458" s="1"/>
      <c r="M458" s="1"/>
    </row>
    <row r="459" spans="1:13" x14ac:dyDescent="0.25">
      <c r="A459" s="1"/>
      <c r="D459" s="1"/>
      <c r="F459" s="1"/>
      <c r="G459" s="1"/>
      <c r="I459" s="1"/>
      <c r="K459" s="1"/>
      <c r="M459" s="1"/>
    </row>
    <row r="460" spans="1:13" x14ac:dyDescent="0.25">
      <c r="A460" s="1"/>
      <c r="D460" s="1"/>
      <c r="F460" s="1"/>
      <c r="G460" s="1"/>
      <c r="I460" s="1"/>
      <c r="K460" s="1"/>
      <c r="M460" s="1"/>
    </row>
    <row r="461" spans="1:13" x14ac:dyDescent="0.25">
      <c r="A461" s="1"/>
      <c r="D461" s="1"/>
      <c r="F461" s="1"/>
      <c r="G461" s="1"/>
      <c r="I461" s="1"/>
      <c r="K461" s="1"/>
      <c r="M461" s="1"/>
    </row>
    <row r="462" spans="1:13" x14ac:dyDescent="0.25">
      <c r="A462" s="1"/>
      <c r="D462" s="1"/>
      <c r="F462" s="1"/>
      <c r="G462" s="1"/>
      <c r="I462" s="1"/>
      <c r="K462" s="1"/>
      <c r="M462" s="1"/>
    </row>
    <row r="463" spans="1:13" x14ac:dyDescent="0.25">
      <c r="A463" s="1"/>
      <c r="D463" s="1"/>
      <c r="F463" s="1"/>
      <c r="G463" s="1"/>
      <c r="I463" s="1"/>
      <c r="K463" s="1"/>
      <c r="M463" s="1"/>
    </row>
    <row r="464" spans="1:13" x14ac:dyDescent="0.25">
      <c r="A464" s="1"/>
      <c r="D464" s="1"/>
      <c r="F464" s="1"/>
      <c r="G464" s="1"/>
      <c r="I464" s="1"/>
      <c r="K464" s="1"/>
      <c r="M464" s="1"/>
    </row>
    <row r="465" spans="1:13" x14ac:dyDescent="0.25">
      <c r="A465" s="1"/>
      <c r="D465" s="1"/>
      <c r="F465" s="1"/>
      <c r="G465" s="1"/>
      <c r="I465" s="1"/>
      <c r="K465" s="1"/>
      <c r="M465" s="1"/>
    </row>
    <row r="466" spans="1:13" x14ac:dyDescent="0.25">
      <c r="A466" s="1"/>
      <c r="D466" s="1"/>
      <c r="F466" s="1"/>
      <c r="G466" s="1"/>
      <c r="I466" s="1"/>
      <c r="K466" s="1"/>
      <c r="M466" s="1"/>
    </row>
    <row r="467" spans="1:13" x14ac:dyDescent="0.25">
      <c r="A467" s="1"/>
      <c r="D467" s="1"/>
      <c r="F467" s="1"/>
      <c r="G467" s="1"/>
      <c r="I467" s="1"/>
      <c r="K467" s="1"/>
      <c r="M467" s="1"/>
    </row>
    <row r="468" spans="1:13" x14ac:dyDescent="0.25">
      <c r="A468" s="1"/>
      <c r="D468" s="1"/>
      <c r="F468" s="1"/>
      <c r="G468" s="1"/>
      <c r="I468" s="1"/>
      <c r="K468" s="1"/>
      <c r="M468" s="1"/>
    </row>
    <row r="469" spans="1:13" x14ac:dyDescent="0.25">
      <c r="A469" s="1"/>
      <c r="D469" s="1"/>
      <c r="F469" s="1"/>
      <c r="G469" s="1"/>
      <c r="I469" s="1"/>
      <c r="K469" s="1"/>
      <c r="M469" s="1"/>
    </row>
    <row r="470" spans="1:13" x14ac:dyDescent="0.25">
      <c r="A470" s="1"/>
      <c r="D470" s="1"/>
      <c r="F470" s="1"/>
      <c r="G470" s="1"/>
      <c r="I470" s="1"/>
      <c r="K470" s="1"/>
      <c r="M470" s="1"/>
    </row>
    <row r="471" spans="1:13" x14ac:dyDescent="0.25">
      <c r="A471" s="1"/>
      <c r="D471" s="1"/>
      <c r="F471" s="1"/>
      <c r="G471" s="1"/>
      <c r="I471" s="1"/>
      <c r="K471" s="1"/>
      <c r="M471" s="1"/>
    </row>
    <row r="472" spans="1:13" x14ac:dyDescent="0.25">
      <c r="A472" s="1"/>
      <c r="D472" s="1"/>
      <c r="F472" s="1"/>
      <c r="G472" s="1"/>
      <c r="I472" s="1"/>
      <c r="K472" s="1"/>
      <c r="M472" s="1"/>
    </row>
    <row r="473" spans="1:13" x14ac:dyDescent="0.25">
      <c r="A473" s="1"/>
      <c r="D473" s="1"/>
      <c r="F473" s="1"/>
      <c r="G473" s="1"/>
      <c r="I473" s="1"/>
      <c r="K473" s="1"/>
      <c r="M473" s="1"/>
    </row>
    <row r="474" spans="1:13" x14ac:dyDescent="0.25">
      <c r="A474" s="1"/>
      <c r="D474" s="1"/>
      <c r="F474" s="1"/>
      <c r="G474" s="1"/>
      <c r="I474" s="1"/>
      <c r="K474" s="1"/>
      <c r="M474" s="1"/>
    </row>
    <row r="475" spans="1:13" x14ac:dyDescent="0.25">
      <c r="A475" s="1"/>
      <c r="D475" s="1"/>
      <c r="F475" s="1"/>
      <c r="G475" s="1"/>
      <c r="I475" s="1"/>
      <c r="K475" s="1"/>
      <c r="M475" s="1"/>
    </row>
    <row r="476" spans="1:13" x14ac:dyDescent="0.25">
      <c r="A476" s="1"/>
      <c r="D476" s="1"/>
      <c r="F476" s="1"/>
      <c r="G476" s="1"/>
      <c r="I476" s="1"/>
      <c r="K476" s="1"/>
      <c r="M476" s="1"/>
    </row>
    <row r="477" spans="1:13" x14ac:dyDescent="0.25">
      <c r="A477" s="1"/>
      <c r="D477" s="1"/>
      <c r="F477" s="1"/>
      <c r="G477" s="1"/>
      <c r="I477" s="1"/>
      <c r="K477" s="1"/>
      <c r="M477" s="1"/>
    </row>
    <row r="478" spans="1:13" x14ac:dyDescent="0.25">
      <c r="A478" s="1"/>
      <c r="D478" s="1"/>
      <c r="F478" s="1"/>
      <c r="G478" s="1"/>
      <c r="I478" s="1"/>
      <c r="K478" s="1"/>
      <c r="M478" s="1"/>
    </row>
    <row r="479" spans="1:13" x14ac:dyDescent="0.25">
      <c r="A479" s="1"/>
      <c r="D479" s="1"/>
      <c r="F479" s="1"/>
      <c r="G479" s="1"/>
      <c r="I479" s="1"/>
      <c r="K479" s="1"/>
      <c r="M479" s="1"/>
    </row>
    <row r="480" spans="1:13" x14ac:dyDescent="0.25">
      <c r="A480" s="1"/>
      <c r="D480" s="1"/>
      <c r="F480" s="1"/>
      <c r="G480" s="1"/>
      <c r="I480" s="1"/>
      <c r="K480" s="1"/>
      <c r="M480" s="1"/>
    </row>
    <row r="481" spans="1:13" x14ac:dyDescent="0.25">
      <c r="A481" s="1"/>
      <c r="D481" s="1"/>
      <c r="F481" s="1"/>
      <c r="G481" s="1"/>
      <c r="I481" s="1"/>
      <c r="K481" s="1"/>
      <c r="M481" s="1"/>
    </row>
    <row r="482" spans="1:13" x14ac:dyDescent="0.25">
      <c r="A482" s="1"/>
      <c r="D482" s="1"/>
      <c r="F482" s="1"/>
      <c r="G482" s="1"/>
      <c r="I482" s="1"/>
      <c r="K482" s="1"/>
      <c r="M482" s="1"/>
    </row>
    <row r="483" spans="1:13" x14ac:dyDescent="0.25">
      <c r="A483" s="1"/>
      <c r="D483" s="1"/>
      <c r="F483" s="1"/>
      <c r="G483" s="1"/>
      <c r="I483" s="1"/>
      <c r="K483" s="1"/>
      <c r="M483" s="1"/>
    </row>
    <row r="484" spans="1:13" x14ac:dyDescent="0.25">
      <c r="A484" s="1"/>
      <c r="D484" s="1"/>
      <c r="F484" s="1"/>
      <c r="G484" s="1"/>
      <c r="I484" s="1"/>
      <c r="K484" s="1"/>
      <c r="M484" s="1"/>
    </row>
    <row r="485" spans="1:13" x14ac:dyDescent="0.25">
      <c r="A485" s="1"/>
      <c r="D485" s="1"/>
      <c r="F485" s="1"/>
      <c r="G485" s="1"/>
      <c r="I485" s="1"/>
      <c r="K485" s="1"/>
      <c r="M485" s="1"/>
    </row>
    <row r="486" spans="1:13" x14ac:dyDescent="0.25">
      <c r="A486" s="1"/>
      <c r="D486" s="1"/>
      <c r="F486" s="1"/>
      <c r="G486" s="1"/>
      <c r="I486" s="1"/>
      <c r="K486" s="1"/>
      <c r="M486" s="1"/>
    </row>
    <row r="487" spans="1:13" x14ac:dyDescent="0.25">
      <c r="A487" s="1"/>
      <c r="D487" s="1"/>
      <c r="F487" s="1"/>
      <c r="G487" s="1"/>
      <c r="I487" s="1"/>
      <c r="K487" s="1"/>
      <c r="M487" s="1"/>
    </row>
    <row r="488" spans="1:13" x14ac:dyDescent="0.25">
      <c r="A488" s="1"/>
      <c r="D488" s="1"/>
      <c r="F488" s="1"/>
      <c r="G488" s="1"/>
      <c r="I488" s="1"/>
      <c r="K488" s="1"/>
      <c r="M488" s="1"/>
    </row>
    <row r="489" spans="1:13" x14ac:dyDescent="0.25">
      <c r="A489" s="1"/>
      <c r="D489" s="1"/>
      <c r="F489" s="1"/>
      <c r="G489" s="1"/>
      <c r="I489" s="1"/>
      <c r="K489" s="1"/>
      <c r="M489" s="1"/>
    </row>
    <row r="490" spans="1:13" x14ac:dyDescent="0.25">
      <c r="A490" s="1"/>
      <c r="D490" s="1"/>
      <c r="F490" s="1"/>
      <c r="G490" s="1"/>
      <c r="I490" s="1"/>
      <c r="K490" s="1"/>
      <c r="M490" s="1"/>
    </row>
    <row r="491" spans="1:13" x14ac:dyDescent="0.25">
      <c r="A491" s="1"/>
      <c r="D491" s="1"/>
      <c r="F491" s="1"/>
      <c r="G491" s="1"/>
      <c r="I491" s="1"/>
      <c r="K491" s="1"/>
      <c r="M491" s="1"/>
    </row>
    <row r="492" spans="1:13" x14ac:dyDescent="0.25">
      <c r="A492" s="1"/>
      <c r="D492" s="1"/>
      <c r="F492" s="1"/>
      <c r="G492" s="1"/>
      <c r="I492" s="1"/>
      <c r="K492" s="1"/>
      <c r="M492" s="1"/>
    </row>
    <row r="493" spans="1:13" x14ac:dyDescent="0.25">
      <c r="A493" s="1"/>
      <c r="D493" s="1"/>
      <c r="F493" s="1"/>
      <c r="G493" s="1"/>
      <c r="I493" s="1"/>
      <c r="K493" s="1"/>
      <c r="M493" s="1"/>
    </row>
    <row r="494" spans="1:13" x14ac:dyDescent="0.25">
      <c r="A494" s="1"/>
      <c r="D494" s="1"/>
      <c r="F494" s="1"/>
      <c r="G494" s="1"/>
      <c r="I494" s="1"/>
      <c r="K494" s="1"/>
      <c r="M494" s="1"/>
    </row>
    <row r="495" spans="1:13" x14ac:dyDescent="0.25">
      <c r="A495" s="1"/>
      <c r="D495" s="1"/>
      <c r="F495" s="1"/>
      <c r="G495" s="1"/>
      <c r="I495" s="1"/>
      <c r="K495" s="1"/>
      <c r="M495" s="1"/>
    </row>
    <row r="496" spans="1:13" x14ac:dyDescent="0.25">
      <c r="A496" s="1"/>
      <c r="D496" s="1"/>
      <c r="F496" s="1"/>
      <c r="G496" s="1"/>
      <c r="I496" s="1"/>
      <c r="K496" s="1"/>
      <c r="M496" s="1"/>
    </row>
    <row r="497" spans="1:13" x14ac:dyDescent="0.25">
      <c r="A497" s="1"/>
      <c r="D497" s="1"/>
      <c r="F497" s="1"/>
      <c r="G497" s="1"/>
      <c r="I497" s="1"/>
      <c r="K497" s="1"/>
      <c r="M497" s="1"/>
    </row>
    <row r="498" spans="1:13" x14ac:dyDescent="0.25">
      <c r="A498" s="1"/>
      <c r="D498" s="1"/>
      <c r="F498" s="1"/>
      <c r="G498" s="1"/>
      <c r="I498" s="1"/>
      <c r="K498" s="1"/>
      <c r="M498" s="1"/>
    </row>
    <row r="499" spans="1:13" x14ac:dyDescent="0.25">
      <c r="A499" s="1"/>
      <c r="D499" s="1"/>
      <c r="F499" s="1"/>
      <c r="G499" s="1"/>
      <c r="I499" s="1"/>
      <c r="K499" s="1"/>
      <c r="M499" s="1"/>
    </row>
    <row r="500" spans="1:13" x14ac:dyDescent="0.25">
      <c r="A500" s="1"/>
      <c r="D500" s="1"/>
      <c r="F500" s="1"/>
      <c r="G500" s="1"/>
      <c r="I500" s="1"/>
      <c r="K500" s="1"/>
      <c r="M500" s="1"/>
    </row>
    <row r="501" spans="1:13" x14ac:dyDescent="0.25">
      <c r="A501" s="1"/>
      <c r="D501" s="1"/>
      <c r="F501" s="1"/>
      <c r="G501" s="1"/>
      <c r="I501" s="1"/>
      <c r="K501" s="1"/>
      <c r="M501" s="1"/>
    </row>
    <row r="502" spans="1:13" x14ac:dyDescent="0.25">
      <c r="A502" s="1"/>
      <c r="D502" s="1"/>
      <c r="F502" s="1"/>
      <c r="G502" s="1"/>
      <c r="I502" s="1"/>
      <c r="K502" s="1"/>
      <c r="M502" s="1"/>
    </row>
    <row r="503" spans="1:13" x14ac:dyDescent="0.25">
      <c r="A503" s="1"/>
      <c r="D503" s="1"/>
      <c r="F503" s="1"/>
      <c r="G503" s="1"/>
      <c r="I503" s="1"/>
      <c r="K503" s="1"/>
      <c r="M503" s="1"/>
    </row>
    <row r="504" spans="1:13" x14ac:dyDescent="0.25">
      <c r="A504" s="1"/>
      <c r="D504" s="1"/>
      <c r="F504" s="1"/>
      <c r="G504" s="1"/>
      <c r="I504" s="1"/>
      <c r="K504" s="1"/>
      <c r="M504" s="1"/>
    </row>
    <row r="505" spans="1:13" x14ac:dyDescent="0.25">
      <c r="A505" s="1"/>
      <c r="D505" s="1"/>
      <c r="F505" s="1"/>
      <c r="G505" s="1"/>
      <c r="I505" s="1"/>
      <c r="K505" s="1"/>
      <c r="M505" s="1"/>
    </row>
    <row r="506" spans="1:13" x14ac:dyDescent="0.25">
      <c r="A506" s="1"/>
      <c r="D506" s="1"/>
      <c r="F506" s="1"/>
      <c r="G506" s="1"/>
      <c r="I506" s="1"/>
      <c r="K506" s="1"/>
      <c r="M506" s="1"/>
    </row>
    <row r="507" spans="1:13" x14ac:dyDescent="0.25">
      <c r="A507" s="1"/>
      <c r="D507" s="1"/>
      <c r="F507" s="1"/>
      <c r="G507" s="1"/>
      <c r="I507" s="1"/>
      <c r="K507" s="1"/>
      <c r="M507" s="1"/>
    </row>
    <row r="508" spans="1:13" x14ac:dyDescent="0.25">
      <c r="A508" s="1"/>
      <c r="D508" s="1"/>
      <c r="F508" s="1"/>
      <c r="G508" s="1"/>
      <c r="I508" s="1"/>
      <c r="K508" s="1"/>
      <c r="M508" s="1"/>
    </row>
    <row r="509" spans="1:13" x14ac:dyDescent="0.25">
      <c r="A509" s="1"/>
      <c r="D509" s="1"/>
      <c r="F509" s="1"/>
      <c r="G509" s="1"/>
      <c r="I509" s="1"/>
      <c r="K509" s="1"/>
      <c r="M509" s="1"/>
    </row>
    <row r="510" spans="1:13" x14ac:dyDescent="0.25">
      <c r="A510" s="1"/>
      <c r="D510" s="1"/>
      <c r="F510" s="1"/>
      <c r="G510" s="1"/>
      <c r="I510" s="1"/>
      <c r="K510" s="1"/>
      <c r="M510" s="1"/>
    </row>
    <row r="511" spans="1:13" x14ac:dyDescent="0.25">
      <c r="A511" s="1"/>
      <c r="D511" s="1"/>
      <c r="F511" s="1"/>
      <c r="G511" s="1"/>
      <c r="I511" s="1"/>
      <c r="K511" s="1"/>
      <c r="M511" s="1"/>
    </row>
    <row r="512" spans="1:13" x14ac:dyDescent="0.25">
      <c r="A512" s="1"/>
      <c r="D512" s="1"/>
      <c r="F512" s="1"/>
      <c r="G512" s="1"/>
      <c r="I512" s="1"/>
      <c r="K512" s="1"/>
      <c r="M512" s="1"/>
    </row>
    <row r="513" spans="1:13" x14ac:dyDescent="0.25">
      <c r="A513" s="1"/>
      <c r="D513" s="1"/>
      <c r="F513" s="1"/>
      <c r="G513" s="1"/>
      <c r="I513" s="1"/>
      <c r="K513" s="1"/>
      <c r="M513" s="1"/>
    </row>
    <row r="514" spans="1:13" x14ac:dyDescent="0.25">
      <c r="A514" s="1"/>
      <c r="D514" s="1"/>
      <c r="F514" s="1"/>
      <c r="G514" s="1"/>
      <c r="I514" s="1"/>
      <c r="K514" s="1"/>
      <c r="M514" s="1"/>
    </row>
    <row r="515" spans="1:13" x14ac:dyDescent="0.25">
      <c r="A515" s="1"/>
      <c r="D515" s="1"/>
      <c r="F515" s="1"/>
      <c r="G515" s="1"/>
      <c r="I515" s="1"/>
      <c r="K515" s="1"/>
      <c r="M515" s="1"/>
    </row>
    <row r="516" spans="1:13" x14ac:dyDescent="0.25">
      <c r="A516" s="1"/>
      <c r="D516" s="1"/>
      <c r="F516" s="1"/>
      <c r="G516" s="1"/>
      <c r="I516" s="1"/>
      <c r="K516" s="1"/>
      <c r="M516" s="1"/>
    </row>
    <row r="517" spans="1:13" x14ac:dyDescent="0.25">
      <c r="A517" s="1"/>
      <c r="D517" s="1"/>
      <c r="F517" s="1"/>
      <c r="G517" s="1"/>
      <c r="I517" s="1"/>
      <c r="K517" s="1"/>
      <c r="M517" s="1"/>
    </row>
    <row r="518" spans="1:13" x14ac:dyDescent="0.25">
      <c r="A518" s="1"/>
      <c r="D518" s="1"/>
      <c r="F518" s="1"/>
      <c r="G518" s="1"/>
      <c r="I518" s="1"/>
      <c r="K518" s="1"/>
      <c r="M518" s="1"/>
    </row>
    <row r="519" spans="1:13" x14ac:dyDescent="0.25">
      <c r="A519" s="1"/>
      <c r="D519" s="1"/>
      <c r="F519" s="1"/>
      <c r="G519" s="1"/>
      <c r="I519" s="1"/>
      <c r="K519" s="1"/>
      <c r="M519" s="1"/>
    </row>
    <row r="520" spans="1:13" x14ac:dyDescent="0.25">
      <c r="A520" s="1"/>
      <c r="D520" s="1"/>
      <c r="F520" s="1"/>
      <c r="G520" s="1"/>
      <c r="I520" s="1"/>
      <c r="K520" s="1"/>
      <c r="M520" s="1"/>
    </row>
    <row r="521" spans="1:13" x14ac:dyDescent="0.25">
      <c r="A521" s="1"/>
      <c r="D521" s="1"/>
      <c r="F521" s="1"/>
      <c r="G521" s="1"/>
      <c r="I521" s="1"/>
      <c r="K521" s="1"/>
      <c r="M521" s="1"/>
    </row>
    <row r="522" spans="1:13" x14ac:dyDescent="0.25">
      <c r="A522" s="1"/>
      <c r="D522" s="1"/>
      <c r="F522" s="1"/>
      <c r="G522" s="1"/>
      <c r="I522" s="1"/>
      <c r="K522" s="1"/>
      <c r="M522" s="1"/>
    </row>
    <row r="523" spans="1:13" x14ac:dyDescent="0.25">
      <c r="A523" s="1"/>
      <c r="D523" s="1"/>
      <c r="F523" s="1"/>
      <c r="G523" s="1"/>
      <c r="I523" s="1"/>
      <c r="K523" s="1"/>
      <c r="M523" s="1"/>
    </row>
    <row r="524" spans="1:13" x14ac:dyDescent="0.25">
      <c r="A524" s="1"/>
      <c r="D524" s="1"/>
      <c r="F524" s="1"/>
      <c r="G524" s="1"/>
      <c r="I524" s="1"/>
      <c r="K524" s="1"/>
      <c r="M524" s="1"/>
    </row>
    <row r="525" spans="1:13" x14ac:dyDescent="0.25">
      <c r="A525" s="1"/>
      <c r="D525" s="1"/>
      <c r="F525" s="1"/>
      <c r="G525" s="1"/>
      <c r="I525" s="1"/>
      <c r="K525" s="1"/>
      <c r="M525" s="1"/>
    </row>
    <row r="526" spans="1:13" x14ac:dyDescent="0.25">
      <c r="A526" s="1"/>
      <c r="D526" s="1"/>
      <c r="F526" s="1"/>
      <c r="G526" s="1"/>
      <c r="I526" s="1"/>
      <c r="K526" s="1"/>
      <c r="M526" s="1"/>
    </row>
    <row r="527" spans="1:13" x14ac:dyDescent="0.25">
      <c r="A527" s="1"/>
      <c r="D527" s="1"/>
      <c r="F527" s="1"/>
      <c r="G527" s="1"/>
      <c r="I527" s="1"/>
      <c r="K527" s="1"/>
      <c r="M527" s="1"/>
    </row>
    <row r="528" spans="1:13" x14ac:dyDescent="0.25">
      <c r="A528" s="1"/>
      <c r="D528" s="1"/>
      <c r="F528" s="1"/>
      <c r="G528" s="1"/>
      <c r="I528" s="1"/>
      <c r="K528" s="1"/>
      <c r="M528" s="1"/>
    </row>
    <row r="529" spans="1:13" x14ac:dyDescent="0.25">
      <c r="A529" s="1"/>
      <c r="D529" s="1"/>
      <c r="F529" s="1"/>
      <c r="G529" s="1"/>
      <c r="I529" s="1"/>
      <c r="K529" s="1"/>
      <c r="M529" s="1"/>
    </row>
    <row r="530" spans="1:13" x14ac:dyDescent="0.25">
      <c r="A530" s="1"/>
      <c r="D530" s="1"/>
      <c r="F530" s="1"/>
      <c r="G530" s="1"/>
      <c r="I530" s="1"/>
      <c r="K530" s="1"/>
      <c r="M530" s="1"/>
    </row>
    <row r="531" spans="1:13" x14ac:dyDescent="0.25">
      <c r="A531" s="1"/>
      <c r="D531" s="1"/>
      <c r="F531" s="1"/>
      <c r="G531" s="1"/>
      <c r="I531" s="1"/>
      <c r="K531" s="1"/>
      <c r="M531" s="1"/>
    </row>
    <row r="532" spans="1:13" x14ac:dyDescent="0.25">
      <c r="A532" s="1"/>
      <c r="D532" s="1"/>
      <c r="F532" s="1"/>
      <c r="G532" s="1"/>
      <c r="I532" s="1"/>
      <c r="K532" s="1"/>
      <c r="M532" s="1"/>
    </row>
    <row r="533" spans="1:13" x14ac:dyDescent="0.25">
      <c r="A533" s="1"/>
      <c r="D533" s="1"/>
      <c r="F533" s="1"/>
      <c r="G533" s="1"/>
      <c r="I533" s="1"/>
      <c r="K533" s="1"/>
      <c r="M533" s="1"/>
    </row>
    <row r="534" spans="1:13" x14ac:dyDescent="0.25">
      <c r="A534" s="1"/>
      <c r="D534" s="1"/>
      <c r="F534" s="1"/>
      <c r="G534" s="1"/>
      <c r="I534" s="1"/>
      <c r="K534" s="1"/>
      <c r="M534" s="1"/>
    </row>
    <row r="535" spans="1:13" x14ac:dyDescent="0.25">
      <c r="A535" s="1"/>
      <c r="D535" s="1"/>
      <c r="F535" s="1"/>
      <c r="G535" s="1"/>
      <c r="I535" s="1"/>
      <c r="K535" s="1"/>
      <c r="M535" s="1"/>
    </row>
    <row r="536" spans="1:13" x14ac:dyDescent="0.25">
      <c r="A536" s="1"/>
      <c r="D536" s="1"/>
      <c r="F536" s="1"/>
      <c r="G536" s="1"/>
      <c r="I536" s="1"/>
      <c r="K536" s="1"/>
      <c r="M536" s="1"/>
    </row>
    <row r="537" spans="1:13" x14ac:dyDescent="0.25">
      <c r="A537" s="1"/>
      <c r="D537" s="1"/>
      <c r="F537" s="1"/>
      <c r="G537" s="1"/>
      <c r="I537" s="1"/>
      <c r="K537" s="1"/>
      <c r="M537" s="1"/>
    </row>
    <row r="538" spans="1:13" x14ac:dyDescent="0.25">
      <c r="A538" s="1"/>
      <c r="D538" s="1"/>
      <c r="F538" s="1"/>
      <c r="G538" s="1"/>
      <c r="I538" s="1"/>
      <c r="K538" s="1"/>
      <c r="M538" s="1"/>
    </row>
    <row r="539" spans="1:13" x14ac:dyDescent="0.25">
      <c r="A539" s="1"/>
      <c r="D539" s="1"/>
      <c r="F539" s="1"/>
      <c r="G539" s="1"/>
      <c r="I539" s="1"/>
      <c r="K539" s="1"/>
      <c r="M539" s="1"/>
    </row>
    <row r="540" spans="1:13" x14ac:dyDescent="0.25">
      <c r="A540" s="1"/>
      <c r="D540" s="1"/>
      <c r="F540" s="1"/>
      <c r="G540" s="1"/>
      <c r="I540" s="1"/>
      <c r="K540" s="1"/>
      <c r="M540" s="1"/>
    </row>
    <row r="541" spans="1:13" x14ac:dyDescent="0.25">
      <c r="A541" s="1"/>
      <c r="D541" s="1"/>
      <c r="F541" s="1"/>
      <c r="G541" s="1"/>
      <c r="I541" s="1"/>
      <c r="K541" s="1"/>
      <c r="M541" s="1"/>
    </row>
    <row r="542" spans="1:13" x14ac:dyDescent="0.25">
      <c r="A542" s="1"/>
      <c r="D542" s="1"/>
      <c r="F542" s="1"/>
      <c r="G542" s="1"/>
      <c r="I542" s="1"/>
      <c r="K542" s="1"/>
      <c r="M542" s="1"/>
    </row>
    <row r="543" spans="1:13" x14ac:dyDescent="0.25">
      <c r="A543" s="1"/>
      <c r="D543" s="1"/>
      <c r="F543" s="1"/>
      <c r="G543" s="1"/>
      <c r="I543" s="1"/>
      <c r="K543" s="1"/>
      <c r="M543" s="1"/>
    </row>
    <row r="544" spans="1:13" x14ac:dyDescent="0.25">
      <c r="A544" s="1"/>
      <c r="D544" s="1"/>
      <c r="F544" s="1"/>
      <c r="G544" s="1"/>
      <c r="I544" s="1"/>
      <c r="K544" s="1"/>
      <c r="M544" s="1"/>
    </row>
    <row r="545" spans="1:13" x14ac:dyDescent="0.25">
      <c r="A545" s="1"/>
      <c r="D545" s="1"/>
      <c r="F545" s="1"/>
      <c r="G545" s="1"/>
      <c r="I545" s="1"/>
      <c r="K545" s="1"/>
      <c r="M545" s="1"/>
    </row>
    <row r="546" spans="1:13" x14ac:dyDescent="0.25">
      <c r="A546" s="1"/>
      <c r="D546" s="1"/>
      <c r="F546" s="1"/>
      <c r="G546" s="1"/>
      <c r="I546" s="1"/>
      <c r="K546" s="1"/>
      <c r="M546" s="1"/>
    </row>
    <row r="547" spans="1:13" x14ac:dyDescent="0.25">
      <c r="A547" s="1"/>
      <c r="D547" s="1"/>
      <c r="F547" s="1"/>
      <c r="G547" s="1"/>
      <c r="I547" s="1"/>
      <c r="K547" s="1"/>
      <c r="M547" s="1"/>
    </row>
    <row r="548" spans="1:13" x14ac:dyDescent="0.25">
      <c r="A548" s="1"/>
      <c r="D548" s="1"/>
      <c r="F548" s="1"/>
      <c r="G548" s="1"/>
      <c r="I548" s="1"/>
      <c r="K548" s="1"/>
      <c r="M548" s="1"/>
    </row>
    <row r="549" spans="1:13" x14ac:dyDescent="0.25">
      <c r="A549" s="1"/>
      <c r="D549" s="1"/>
      <c r="F549" s="1"/>
      <c r="G549" s="1"/>
      <c r="I549" s="1"/>
      <c r="K549" s="1"/>
      <c r="M549" s="1"/>
    </row>
    <row r="550" spans="1:13" x14ac:dyDescent="0.25">
      <c r="A550" s="1"/>
      <c r="D550" s="1"/>
      <c r="F550" s="1"/>
      <c r="G550" s="1"/>
      <c r="I550" s="1"/>
      <c r="K550" s="1"/>
      <c r="M550" s="1"/>
    </row>
    <row r="551" spans="1:13" x14ac:dyDescent="0.25">
      <c r="A551" s="1"/>
      <c r="D551" s="1"/>
      <c r="F551" s="1"/>
      <c r="G551" s="1"/>
      <c r="I551" s="1"/>
      <c r="K551" s="1"/>
      <c r="M551" s="1"/>
    </row>
    <row r="552" spans="1:13" x14ac:dyDescent="0.25">
      <c r="A552" s="1"/>
      <c r="D552" s="1"/>
      <c r="F552" s="1"/>
      <c r="G552" s="1"/>
      <c r="I552" s="1"/>
      <c r="K552" s="1"/>
      <c r="M552" s="1"/>
    </row>
    <row r="553" spans="1:13" x14ac:dyDescent="0.25">
      <c r="A553" s="1"/>
      <c r="D553" s="1"/>
      <c r="F553" s="1"/>
      <c r="G553" s="1"/>
      <c r="I553" s="1"/>
      <c r="K553" s="1"/>
      <c r="M553" s="1"/>
    </row>
    <row r="554" spans="1:13" x14ac:dyDescent="0.25">
      <c r="A554" s="1"/>
      <c r="D554" s="1"/>
      <c r="F554" s="1"/>
      <c r="G554" s="1"/>
      <c r="I554" s="1"/>
      <c r="K554" s="1"/>
      <c r="M554" s="1"/>
    </row>
    <row r="555" spans="1:13" x14ac:dyDescent="0.25">
      <c r="A555" s="1"/>
      <c r="D555" s="1"/>
      <c r="F555" s="1"/>
      <c r="G555" s="1"/>
      <c r="I555" s="1"/>
      <c r="K555" s="1"/>
      <c r="M555" s="1"/>
    </row>
    <row r="556" spans="1:13" x14ac:dyDescent="0.25">
      <c r="A556" s="1"/>
      <c r="D556" s="1"/>
      <c r="F556" s="1"/>
      <c r="G556" s="1"/>
      <c r="I556" s="1"/>
      <c r="K556" s="1"/>
      <c r="M556" s="1"/>
    </row>
    <row r="557" spans="1:13" x14ac:dyDescent="0.25">
      <c r="A557" s="1"/>
      <c r="D557" s="1"/>
      <c r="F557" s="1"/>
      <c r="G557" s="1"/>
      <c r="I557" s="1"/>
      <c r="K557" s="1"/>
      <c r="M557" s="1"/>
    </row>
    <row r="558" spans="1:13" x14ac:dyDescent="0.25">
      <c r="A558" s="1"/>
      <c r="D558" s="1"/>
      <c r="F558" s="1"/>
      <c r="G558" s="1"/>
      <c r="I558" s="1"/>
      <c r="K558" s="1"/>
      <c r="M558" s="1"/>
    </row>
    <row r="559" spans="1:13" x14ac:dyDescent="0.25">
      <c r="A559" s="1"/>
      <c r="D559" s="1"/>
      <c r="F559" s="1"/>
      <c r="G559" s="1"/>
      <c r="I559" s="1"/>
      <c r="K559" s="1"/>
      <c r="M559" s="1"/>
    </row>
    <row r="560" spans="1:13" x14ac:dyDescent="0.25">
      <c r="A560" s="1"/>
      <c r="D560" s="1"/>
      <c r="F560" s="1"/>
      <c r="G560" s="1"/>
      <c r="I560" s="1"/>
      <c r="K560" s="1"/>
      <c r="M560" s="1"/>
    </row>
    <row r="561" spans="1:13" x14ac:dyDescent="0.25">
      <c r="A561" s="1"/>
      <c r="D561" s="1"/>
      <c r="F561" s="1"/>
      <c r="G561" s="1"/>
      <c r="I561" s="1"/>
      <c r="K561" s="1"/>
      <c r="M561" s="1"/>
    </row>
    <row r="562" spans="1:13" x14ac:dyDescent="0.25">
      <c r="A562" s="1"/>
      <c r="D562" s="1"/>
      <c r="F562" s="1"/>
      <c r="G562" s="1"/>
      <c r="I562" s="1"/>
      <c r="K562" s="1"/>
      <c r="M562" s="1"/>
    </row>
    <row r="563" spans="1:13" x14ac:dyDescent="0.25">
      <c r="A563" s="1"/>
      <c r="D563" s="1"/>
      <c r="F563" s="1"/>
      <c r="G563" s="1"/>
      <c r="I563" s="1"/>
      <c r="K563" s="1"/>
      <c r="M563" s="1"/>
    </row>
    <row r="564" spans="1:13" x14ac:dyDescent="0.25">
      <c r="A564" s="1"/>
      <c r="D564" s="1"/>
      <c r="F564" s="1"/>
      <c r="G564" s="1"/>
      <c r="I564" s="1"/>
      <c r="K564" s="1"/>
      <c r="M564" s="1"/>
    </row>
    <row r="565" spans="1:13" x14ac:dyDescent="0.25">
      <c r="A565" s="1"/>
      <c r="D565" s="1"/>
      <c r="F565" s="1"/>
      <c r="G565" s="1"/>
      <c r="I565" s="1"/>
      <c r="K565" s="1"/>
      <c r="M565" s="1"/>
    </row>
    <row r="566" spans="1:13" x14ac:dyDescent="0.25">
      <c r="A566" s="1"/>
      <c r="D566" s="1"/>
      <c r="F566" s="1"/>
      <c r="G566" s="1"/>
      <c r="I566" s="1"/>
      <c r="K566" s="1"/>
      <c r="M566" s="1"/>
    </row>
    <row r="567" spans="1:13" x14ac:dyDescent="0.25">
      <c r="A567" s="1"/>
      <c r="D567" s="1"/>
      <c r="F567" s="1"/>
      <c r="G567" s="1"/>
      <c r="I567" s="1"/>
      <c r="K567" s="1"/>
      <c r="M567" s="1"/>
    </row>
    <row r="568" spans="1:13" x14ac:dyDescent="0.25">
      <c r="A568" s="1"/>
      <c r="D568" s="1"/>
      <c r="F568" s="1"/>
      <c r="G568" s="1"/>
      <c r="I568" s="1"/>
      <c r="K568" s="1"/>
      <c r="M568" s="1"/>
    </row>
    <row r="569" spans="1:13" x14ac:dyDescent="0.25">
      <c r="A569" s="1"/>
      <c r="D569" s="1"/>
      <c r="F569" s="1"/>
      <c r="G569" s="1"/>
      <c r="I569" s="1"/>
      <c r="K569" s="1"/>
      <c r="M569" s="1"/>
    </row>
    <row r="570" spans="1:13" x14ac:dyDescent="0.25">
      <c r="A570" s="1"/>
      <c r="D570" s="1"/>
      <c r="F570" s="1"/>
      <c r="G570" s="1"/>
      <c r="I570" s="1"/>
      <c r="K570" s="1"/>
      <c r="M570" s="1"/>
    </row>
    <row r="571" spans="1:13" x14ac:dyDescent="0.25">
      <c r="A571" s="1"/>
      <c r="D571" s="1"/>
      <c r="F571" s="1"/>
      <c r="G571" s="1"/>
      <c r="I571" s="1"/>
      <c r="K571" s="1"/>
      <c r="M571" s="1"/>
    </row>
    <row r="572" spans="1:13" x14ac:dyDescent="0.25">
      <c r="A572" s="1"/>
      <c r="D572" s="1"/>
      <c r="F572" s="1"/>
      <c r="G572" s="1"/>
      <c r="I572" s="1"/>
      <c r="K572" s="1"/>
      <c r="M572" s="1"/>
    </row>
    <row r="573" spans="1:13" x14ac:dyDescent="0.25">
      <c r="A573" s="1"/>
      <c r="D573" s="1"/>
      <c r="F573" s="1"/>
      <c r="G573" s="1"/>
      <c r="I573" s="1"/>
      <c r="K573" s="1"/>
      <c r="M573" s="1"/>
    </row>
    <row r="574" spans="1:13" x14ac:dyDescent="0.25">
      <c r="A574" s="1"/>
      <c r="D574" s="1"/>
      <c r="F574" s="1"/>
      <c r="G574" s="1"/>
      <c r="I574" s="1"/>
      <c r="K574" s="1"/>
      <c r="M574" s="1"/>
    </row>
    <row r="575" spans="1:13" x14ac:dyDescent="0.25">
      <c r="A575" s="1"/>
      <c r="D575" s="1"/>
      <c r="F575" s="1"/>
      <c r="G575" s="1"/>
      <c r="I575" s="1"/>
      <c r="K575" s="1"/>
      <c r="M575" s="1"/>
    </row>
    <row r="576" spans="1:13" x14ac:dyDescent="0.25">
      <c r="A576" s="1"/>
      <c r="D576" s="1"/>
      <c r="F576" s="1"/>
      <c r="G576" s="1"/>
      <c r="I576" s="1"/>
      <c r="K576" s="1"/>
      <c r="M576" s="1"/>
    </row>
    <row r="577" spans="1:13" x14ac:dyDescent="0.25">
      <c r="A577" s="1"/>
      <c r="D577" s="1"/>
      <c r="F577" s="1"/>
      <c r="G577" s="1"/>
      <c r="I577" s="1"/>
      <c r="K577" s="1"/>
      <c r="M577" s="1"/>
    </row>
    <row r="578" spans="1:13" x14ac:dyDescent="0.25">
      <c r="A578" s="1"/>
      <c r="D578" s="1"/>
      <c r="F578" s="1"/>
      <c r="G578" s="1"/>
      <c r="I578" s="1"/>
      <c r="K578" s="1"/>
      <c r="M578" s="1"/>
    </row>
    <row r="579" spans="1:13" x14ac:dyDescent="0.25">
      <c r="A579" s="1"/>
      <c r="D579" s="1"/>
      <c r="F579" s="1"/>
      <c r="G579" s="1"/>
      <c r="I579" s="1"/>
      <c r="K579" s="1"/>
      <c r="M579" s="1"/>
    </row>
    <row r="580" spans="1:13" x14ac:dyDescent="0.25">
      <c r="A580" s="1"/>
      <c r="D580" s="1"/>
      <c r="F580" s="1"/>
      <c r="G580" s="1"/>
      <c r="I580" s="1"/>
      <c r="K580" s="1"/>
      <c r="M580" s="1"/>
    </row>
    <row r="581" spans="1:13" x14ac:dyDescent="0.25">
      <c r="A581" s="1"/>
      <c r="D581" s="1"/>
      <c r="F581" s="1"/>
      <c r="G581" s="1"/>
      <c r="I581" s="1"/>
      <c r="K581" s="1"/>
      <c r="M581" s="1"/>
    </row>
    <row r="582" spans="1:13" x14ac:dyDescent="0.25">
      <c r="A582" s="1"/>
      <c r="D582" s="1"/>
      <c r="F582" s="1"/>
      <c r="G582" s="1"/>
      <c r="I582" s="1"/>
      <c r="K582" s="1"/>
      <c r="M582" s="1"/>
    </row>
    <row r="583" spans="1:13" x14ac:dyDescent="0.25">
      <c r="A583" s="1"/>
      <c r="D583" s="1"/>
      <c r="F583" s="1"/>
      <c r="G583" s="1"/>
      <c r="I583" s="1"/>
      <c r="K583" s="1"/>
      <c r="M583" s="1"/>
    </row>
    <row r="584" spans="1:13" x14ac:dyDescent="0.25">
      <c r="A584" s="1"/>
      <c r="D584" s="1"/>
      <c r="F584" s="1"/>
      <c r="G584" s="1"/>
      <c r="I584" s="1"/>
      <c r="K584" s="1"/>
      <c r="M584" s="1"/>
    </row>
    <row r="585" spans="1:13" x14ac:dyDescent="0.25">
      <c r="A585" s="1"/>
      <c r="D585" s="1"/>
      <c r="F585" s="1"/>
      <c r="G585" s="1"/>
      <c r="I585" s="1"/>
      <c r="K585" s="1"/>
      <c r="M585" s="1"/>
    </row>
    <row r="586" spans="1:13" x14ac:dyDescent="0.25">
      <c r="A586" s="1"/>
      <c r="D586" s="1"/>
      <c r="F586" s="1"/>
      <c r="G586" s="1"/>
      <c r="I586" s="1"/>
      <c r="K586" s="1"/>
      <c r="M586" s="1"/>
    </row>
    <row r="587" spans="1:13" x14ac:dyDescent="0.25">
      <c r="A587" s="1"/>
      <c r="D587" s="1"/>
      <c r="F587" s="1"/>
      <c r="G587" s="1"/>
      <c r="I587" s="1"/>
      <c r="K587" s="1"/>
      <c r="M587" s="1"/>
    </row>
    <row r="588" spans="1:13" x14ac:dyDescent="0.25">
      <c r="A588" s="1"/>
      <c r="D588" s="1"/>
      <c r="F588" s="1"/>
      <c r="G588" s="1"/>
      <c r="I588" s="1"/>
      <c r="K588" s="1"/>
      <c r="M588" s="1"/>
    </row>
    <row r="589" spans="1:13" x14ac:dyDescent="0.25">
      <c r="A589" s="1"/>
      <c r="D589" s="1"/>
      <c r="F589" s="1"/>
      <c r="G589" s="1"/>
      <c r="I589" s="1"/>
      <c r="K589" s="1"/>
      <c r="M589" s="1"/>
    </row>
    <row r="590" spans="1:13" x14ac:dyDescent="0.25">
      <c r="A590" s="1"/>
      <c r="D590" s="1"/>
      <c r="F590" s="1"/>
      <c r="G590" s="1"/>
      <c r="I590" s="1"/>
      <c r="K590" s="1"/>
      <c r="M590" s="1"/>
    </row>
    <row r="591" spans="1:13" x14ac:dyDescent="0.25">
      <c r="A591" s="1"/>
      <c r="D591" s="1"/>
      <c r="F591" s="1"/>
      <c r="G591" s="1"/>
      <c r="I591" s="1"/>
      <c r="K591" s="1"/>
      <c r="M591" s="1"/>
    </row>
    <row r="592" spans="1:13" x14ac:dyDescent="0.25">
      <c r="A592" s="1"/>
      <c r="D592" s="1"/>
      <c r="F592" s="1"/>
      <c r="G592" s="1"/>
      <c r="I592" s="1"/>
      <c r="K592" s="1"/>
      <c r="M592" s="1"/>
    </row>
    <row r="593" spans="1:13" x14ac:dyDescent="0.25">
      <c r="A593" s="1"/>
      <c r="D593" s="1"/>
      <c r="F593" s="1"/>
      <c r="G593" s="1"/>
      <c r="I593" s="1"/>
      <c r="K593" s="1"/>
      <c r="M593" s="1"/>
    </row>
    <row r="594" spans="1:13" x14ac:dyDescent="0.25">
      <c r="A594" s="1"/>
      <c r="D594" s="1"/>
      <c r="F594" s="1"/>
      <c r="G594" s="1"/>
      <c r="I594" s="1"/>
      <c r="K594" s="1"/>
      <c r="M594" s="1"/>
    </row>
    <row r="595" spans="1:13" x14ac:dyDescent="0.25">
      <c r="A595" s="1"/>
      <c r="D595" s="1"/>
      <c r="F595" s="1"/>
      <c r="G595" s="1"/>
      <c r="I595" s="1"/>
      <c r="K595" s="1"/>
      <c r="M595" s="1"/>
    </row>
    <row r="596" spans="1:13" x14ac:dyDescent="0.25">
      <c r="A596" s="1"/>
      <c r="D596" s="1"/>
      <c r="F596" s="1"/>
      <c r="G596" s="1"/>
      <c r="I596" s="1"/>
      <c r="K596" s="1"/>
      <c r="M596" s="1"/>
    </row>
    <row r="597" spans="1:13" x14ac:dyDescent="0.25">
      <c r="A597" s="1"/>
      <c r="D597" s="1"/>
      <c r="F597" s="1"/>
      <c r="G597" s="1"/>
      <c r="I597" s="1"/>
      <c r="K597" s="1"/>
      <c r="M597" s="1"/>
    </row>
    <row r="598" spans="1:13" x14ac:dyDescent="0.25">
      <c r="A598" s="1"/>
      <c r="D598" s="1"/>
      <c r="F598" s="1"/>
      <c r="G598" s="1"/>
      <c r="I598" s="1"/>
      <c r="K598" s="1"/>
      <c r="M598" s="1"/>
    </row>
    <row r="599" spans="1:13" x14ac:dyDescent="0.25">
      <c r="A599" s="1"/>
      <c r="D599" s="1"/>
      <c r="F599" s="1"/>
      <c r="G599" s="1"/>
      <c r="I599" s="1"/>
      <c r="K599" s="1"/>
      <c r="M599" s="1"/>
    </row>
    <row r="600" spans="1:13" x14ac:dyDescent="0.25">
      <c r="A600" s="1"/>
      <c r="D600" s="1"/>
      <c r="F600" s="1"/>
      <c r="G600" s="1"/>
      <c r="I600" s="1"/>
      <c r="K600" s="1"/>
      <c r="M600" s="1"/>
    </row>
    <row r="601" spans="1:13" x14ac:dyDescent="0.25">
      <c r="A601" s="1"/>
      <c r="D601" s="1"/>
      <c r="F601" s="1"/>
      <c r="G601" s="1"/>
      <c r="I601" s="1"/>
      <c r="K601" s="1"/>
      <c r="M601" s="1"/>
    </row>
    <row r="602" spans="1:13" x14ac:dyDescent="0.25">
      <c r="A602" s="1"/>
      <c r="D602" s="1"/>
      <c r="F602" s="1"/>
      <c r="G602" s="1"/>
      <c r="I602" s="1"/>
      <c r="K602" s="1"/>
      <c r="M602" s="1"/>
    </row>
    <row r="603" spans="1:13" x14ac:dyDescent="0.25">
      <c r="A603" s="1"/>
      <c r="D603" s="1"/>
      <c r="F603" s="1"/>
      <c r="G603" s="1"/>
      <c r="I603" s="1"/>
      <c r="K603" s="1"/>
      <c r="M603" s="1"/>
    </row>
    <row r="604" spans="1:13" x14ac:dyDescent="0.25">
      <c r="A604" s="1"/>
      <c r="D604" s="1"/>
      <c r="F604" s="1"/>
      <c r="G604" s="1"/>
      <c r="I604" s="1"/>
      <c r="K604" s="1"/>
      <c r="M604" s="1"/>
    </row>
    <row r="605" spans="1:13" x14ac:dyDescent="0.25">
      <c r="A605" s="1"/>
      <c r="D605" s="1"/>
      <c r="F605" s="1"/>
      <c r="G605" s="1"/>
      <c r="I605" s="1"/>
      <c r="K605" s="1"/>
      <c r="M605" s="1"/>
    </row>
    <row r="606" spans="1:13" x14ac:dyDescent="0.25">
      <c r="A606" s="1"/>
      <c r="D606" s="1"/>
      <c r="F606" s="1"/>
      <c r="G606" s="1"/>
      <c r="I606" s="1"/>
      <c r="K606" s="1"/>
      <c r="M606" s="1"/>
    </row>
    <row r="607" spans="1:13" x14ac:dyDescent="0.25">
      <c r="A607" s="1"/>
      <c r="D607" s="1"/>
      <c r="F607" s="1"/>
      <c r="G607" s="1"/>
      <c r="I607" s="1"/>
      <c r="K607" s="1"/>
      <c r="M607" s="1"/>
    </row>
    <row r="608" spans="1:13" x14ac:dyDescent="0.25">
      <c r="A608" s="1"/>
      <c r="D608" s="1"/>
      <c r="F608" s="1"/>
      <c r="G608" s="1"/>
      <c r="I608" s="1"/>
      <c r="K608" s="1"/>
      <c r="M608" s="1"/>
    </row>
    <row r="609" spans="1:13" x14ac:dyDescent="0.25">
      <c r="A609" s="1"/>
      <c r="D609" s="1"/>
      <c r="F609" s="1"/>
      <c r="G609" s="1"/>
      <c r="I609" s="1"/>
      <c r="K609" s="1"/>
      <c r="M609" s="1"/>
    </row>
    <row r="610" spans="1:13" x14ac:dyDescent="0.25">
      <c r="A610" s="1"/>
      <c r="D610" s="1"/>
      <c r="F610" s="1"/>
      <c r="G610" s="1"/>
      <c r="I610" s="1"/>
      <c r="K610" s="1"/>
      <c r="M610" s="1"/>
    </row>
    <row r="611" spans="1:13" x14ac:dyDescent="0.25">
      <c r="A611" s="1"/>
      <c r="D611" s="1"/>
      <c r="F611" s="1"/>
      <c r="G611" s="1"/>
      <c r="I611" s="1"/>
      <c r="K611" s="1"/>
      <c r="M611" s="1"/>
    </row>
    <row r="612" spans="1:13" x14ac:dyDescent="0.25">
      <c r="A612" s="1"/>
      <c r="D612" s="1"/>
      <c r="F612" s="1"/>
      <c r="G612" s="1"/>
      <c r="I612" s="1"/>
      <c r="K612" s="1"/>
      <c r="M612" s="1"/>
    </row>
    <row r="613" spans="1:13" x14ac:dyDescent="0.25">
      <c r="A613" s="1"/>
      <c r="D613" s="1"/>
      <c r="F613" s="1"/>
      <c r="G613" s="1"/>
      <c r="I613" s="1"/>
      <c r="K613" s="1"/>
      <c r="M613" s="1"/>
    </row>
    <row r="614" spans="1:13" x14ac:dyDescent="0.25">
      <c r="A614" s="1"/>
      <c r="D614" s="1"/>
      <c r="F614" s="1"/>
      <c r="G614" s="1"/>
      <c r="I614" s="1"/>
      <c r="K614" s="1"/>
      <c r="M614" s="1"/>
    </row>
    <row r="615" spans="1:13" x14ac:dyDescent="0.25">
      <c r="A615" s="1"/>
      <c r="D615" s="1"/>
      <c r="F615" s="1"/>
      <c r="G615" s="1"/>
      <c r="I615" s="1"/>
      <c r="K615" s="1"/>
      <c r="M615" s="1"/>
    </row>
    <row r="616" spans="1:13" x14ac:dyDescent="0.25">
      <c r="A616" s="1"/>
      <c r="D616" s="1"/>
      <c r="F616" s="1"/>
      <c r="G616" s="1"/>
      <c r="I616" s="1"/>
      <c r="K616" s="1"/>
      <c r="M616" s="1"/>
    </row>
    <row r="617" spans="1:13" x14ac:dyDescent="0.25">
      <c r="A617" s="1"/>
      <c r="D617" s="1"/>
      <c r="F617" s="1"/>
      <c r="G617" s="1"/>
      <c r="I617" s="1"/>
      <c r="K617" s="1"/>
      <c r="M617" s="1"/>
    </row>
    <row r="618" spans="1:13" x14ac:dyDescent="0.25">
      <c r="A618" s="1"/>
      <c r="D618" s="1"/>
      <c r="F618" s="1"/>
      <c r="G618" s="1"/>
      <c r="I618" s="1"/>
      <c r="K618" s="1"/>
      <c r="M618" s="1"/>
    </row>
    <row r="619" spans="1:13" x14ac:dyDescent="0.25">
      <c r="A619" s="1"/>
      <c r="D619" s="1"/>
      <c r="F619" s="1"/>
      <c r="G619" s="1"/>
      <c r="I619" s="1"/>
      <c r="K619" s="1"/>
      <c r="M619" s="1"/>
    </row>
    <row r="620" spans="1:13" x14ac:dyDescent="0.25">
      <c r="A620" s="1"/>
      <c r="D620" s="1"/>
      <c r="F620" s="1"/>
      <c r="G620" s="1"/>
      <c r="I620" s="1"/>
      <c r="K620" s="1"/>
      <c r="M620" s="1"/>
    </row>
    <row r="621" spans="1:13" x14ac:dyDescent="0.25">
      <c r="A621" s="1"/>
      <c r="D621" s="1"/>
      <c r="F621" s="1"/>
      <c r="G621" s="1"/>
      <c r="I621" s="1"/>
      <c r="K621" s="1"/>
      <c r="M621" s="1"/>
    </row>
    <row r="622" spans="1:13" x14ac:dyDescent="0.25">
      <c r="A622" s="1"/>
      <c r="D622" s="1"/>
      <c r="F622" s="1"/>
      <c r="G622" s="1"/>
      <c r="I622" s="1"/>
      <c r="K622" s="1"/>
      <c r="M622" s="1"/>
    </row>
    <row r="623" spans="1:13" x14ac:dyDescent="0.25">
      <c r="A623" s="1"/>
      <c r="D623" s="1"/>
      <c r="F623" s="1"/>
      <c r="G623" s="1"/>
      <c r="I623" s="1"/>
      <c r="K623" s="1"/>
      <c r="M623" s="1"/>
    </row>
    <row r="624" spans="1:13" x14ac:dyDescent="0.25">
      <c r="A624" s="1"/>
      <c r="D624" s="1"/>
      <c r="F624" s="1"/>
      <c r="G624" s="1"/>
      <c r="I624" s="1"/>
      <c r="K624" s="1"/>
      <c r="M624" s="1"/>
    </row>
    <row r="625" spans="1:13" x14ac:dyDescent="0.25">
      <c r="A625" s="1"/>
      <c r="D625" s="1"/>
      <c r="F625" s="1"/>
      <c r="G625" s="1"/>
      <c r="I625" s="1"/>
      <c r="K625" s="1"/>
      <c r="M625" s="1"/>
    </row>
    <row r="626" spans="1:13" x14ac:dyDescent="0.25">
      <c r="A626" s="1"/>
      <c r="D626" s="1"/>
      <c r="F626" s="1"/>
      <c r="G626" s="1"/>
      <c r="I626" s="1"/>
      <c r="K626" s="1"/>
      <c r="M626" s="1"/>
    </row>
    <row r="627" spans="1:13" x14ac:dyDescent="0.25">
      <c r="A627" s="1"/>
      <c r="D627" s="1"/>
      <c r="F627" s="1"/>
      <c r="G627" s="1"/>
      <c r="I627" s="1"/>
      <c r="K627" s="1"/>
      <c r="M627" s="1"/>
    </row>
    <row r="628" spans="1:13" x14ac:dyDescent="0.25">
      <c r="A628" s="1"/>
      <c r="D628" s="1"/>
      <c r="F628" s="1"/>
      <c r="G628" s="1"/>
      <c r="I628" s="1"/>
      <c r="K628" s="1"/>
      <c r="M628" s="1"/>
    </row>
    <row r="629" spans="1:13" x14ac:dyDescent="0.25">
      <c r="A629" s="1"/>
      <c r="D629" s="1"/>
      <c r="F629" s="1"/>
      <c r="G629" s="1"/>
      <c r="I629" s="1"/>
      <c r="K629" s="1"/>
      <c r="M629" s="1"/>
    </row>
    <row r="630" spans="1:13" x14ac:dyDescent="0.25">
      <c r="A630" s="1"/>
      <c r="D630" s="1"/>
      <c r="F630" s="1"/>
      <c r="G630" s="1"/>
      <c r="I630" s="1"/>
      <c r="K630" s="1"/>
      <c r="M630" s="1"/>
    </row>
    <row r="631" spans="1:13" x14ac:dyDescent="0.25">
      <c r="A631" s="1"/>
      <c r="D631" s="1"/>
      <c r="F631" s="1"/>
      <c r="G631" s="1"/>
      <c r="I631" s="1"/>
      <c r="K631" s="1"/>
      <c r="M631" s="1"/>
    </row>
    <row r="632" spans="1:13" x14ac:dyDescent="0.25">
      <c r="A632" s="1"/>
      <c r="D632" s="1"/>
      <c r="F632" s="1"/>
      <c r="G632" s="1"/>
      <c r="I632" s="1"/>
      <c r="K632" s="1"/>
      <c r="M632" s="1"/>
    </row>
    <row r="633" spans="1:13" x14ac:dyDescent="0.25">
      <c r="A633" s="1"/>
      <c r="D633" s="1"/>
      <c r="F633" s="1"/>
      <c r="G633" s="1"/>
      <c r="I633" s="1"/>
      <c r="K633" s="1"/>
      <c r="M633" s="1"/>
    </row>
    <row r="634" spans="1:13" x14ac:dyDescent="0.25">
      <c r="A634" s="1"/>
      <c r="D634" s="1"/>
      <c r="F634" s="1"/>
      <c r="G634" s="1"/>
      <c r="I634" s="1"/>
      <c r="K634" s="1"/>
      <c r="M634" s="1"/>
    </row>
    <row r="635" spans="1:13" x14ac:dyDescent="0.25">
      <c r="A635" s="1"/>
      <c r="D635" s="1"/>
      <c r="F635" s="1"/>
      <c r="G635" s="1"/>
      <c r="I635" s="1"/>
      <c r="K635" s="1"/>
      <c r="M635" s="1"/>
    </row>
    <row r="636" spans="1:13" x14ac:dyDescent="0.25">
      <c r="A636" s="1"/>
      <c r="D636" s="1"/>
      <c r="F636" s="1"/>
      <c r="G636" s="1"/>
      <c r="I636" s="1"/>
      <c r="K636" s="1"/>
      <c r="M636" s="1"/>
    </row>
    <row r="637" spans="1:13" x14ac:dyDescent="0.25">
      <c r="A637" s="1"/>
      <c r="D637" s="1"/>
      <c r="F637" s="1"/>
      <c r="G637" s="1"/>
      <c r="I637" s="1"/>
      <c r="K637" s="1"/>
      <c r="M637" s="1"/>
    </row>
    <row r="638" spans="1:13" x14ac:dyDescent="0.25">
      <c r="A638" s="1"/>
      <c r="D638" s="1"/>
      <c r="F638" s="1"/>
      <c r="G638" s="1"/>
      <c r="I638" s="1"/>
      <c r="K638" s="1"/>
      <c r="M638" s="1"/>
    </row>
    <row r="639" spans="1:13" x14ac:dyDescent="0.25">
      <c r="A639" s="1"/>
      <c r="D639" s="1"/>
      <c r="F639" s="1"/>
      <c r="G639" s="1"/>
      <c r="I639" s="1"/>
      <c r="K639" s="1"/>
      <c r="M639" s="1"/>
    </row>
    <row r="640" spans="1:13" x14ac:dyDescent="0.25">
      <c r="A640" s="1"/>
      <c r="D640" s="1"/>
      <c r="F640" s="1"/>
      <c r="G640" s="1"/>
      <c r="I640" s="1"/>
      <c r="K640" s="1"/>
      <c r="M640" s="1"/>
    </row>
    <row r="641" spans="1:13" x14ac:dyDescent="0.25">
      <c r="A641" s="1"/>
      <c r="D641" s="1"/>
      <c r="F641" s="1"/>
      <c r="G641" s="1"/>
      <c r="I641" s="1"/>
      <c r="K641" s="1"/>
      <c r="M641" s="1"/>
    </row>
    <row r="642" spans="1:13" x14ac:dyDescent="0.25">
      <c r="A642" s="1"/>
      <c r="D642" s="1"/>
      <c r="F642" s="1"/>
      <c r="G642" s="1"/>
      <c r="I642" s="1"/>
      <c r="K642" s="1"/>
      <c r="M642" s="1"/>
    </row>
    <row r="643" spans="1:13" x14ac:dyDescent="0.25">
      <c r="A643" s="1"/>
      <c r="D643" s="1"/>
      <c r="F643" s="1"/>
      <c r="G643" s="1"/>
      <c r="I643" s="1"/>
      <c r="K643" s="1"/>
      <c r="M643" s="1"/>
    </row>
    <row r="644" spans="1:13" x14ac:dyDescent="0.25">
      <c r="A644" s="1"/>
      <c r="D644" s="1"/>
      <c r="F644" s="1"/>
      <c r="G644" s="1"/>
      <c r="I644" s="1"/>
      <c r="K644" s="1"/>
      <c r="M644" s="1"/>
    </row>
    <row r="645" spans="1:13" x14ac:dyDescent="0.25">
      <c r="A645" s="1"/>
      <c r="D645" s="1"/>
      <c r="F645" s="1"/>
      <c r="G645" s="1"/>
      <c r="I645" s="1"/>
      <c r="K645" s="1"/>
      <c r="M645" s="1"/>
    </row>
    <row r="646" spans="1:13" x14ac:dyDescent="0.25">
      <c r="A646" s="1"/>
      <c r="D646" s="1"/>
      <c r="F646" s="1"/>
      <c r="G646" s="1"/>
      <c r="I646" s="1"/>
      <c r="K646" s="1"/>
      <c r="M646" s="1"/>
    </row>
    <row r="647" spans="1:13" x14ac:dyDescent="0.25">
      <c r="A647" s="1"/>
      <c r="D647" s="1"/>
      <c r="F647" s="1"/>
      <c r="G647" s="1"/>
      <c r="I647" s="1"/>
      <c r="K647" s="1"/>
      <c r="M647" s="1"/>
    </row>
    <row r="648" spans="1:13" x14ac:dyDescent="0.25">
      <c r="A648" s="1"/>
      <c r="D648" s="1"/>
      <c r="F648" s="1"/>
      <c r="G648" s="1"/>
      <c r="I648" s="1"/>
      <c r="K648" s="1"/>
      <c r="M648" s="1"/>
    </row>
    <row r="649" spans="1:13" x14ac:dyDescent="0.25">
      <c r="A649" s="1"/>
      <c r="D649" s="1"/>
      <c r="F649" s="1"/>
      <c r="G649" s="1"/>
      <c r="I649" s="1"/>
      <c r="K649" s="1"/>
      <c r="M649" s="1"/>
    </row>
    <row r="650" spans="1:13" x14ac:dyDescent="0.25">
      <c r="A650" s="1"/>
      <c r="D650" s="1"/>
      <c r="F650" s="1"/>
      <c r="G650" s="1"/>
      <c r="I650" s="1"/>
      <c r="K650" s="1"/>
      <c r="M650" s="1"/>
    </row>
    <row r="651" spans="1:13" x14ac:dyDescent="0.25">
      <c r="A651" s="1"/>
      <c r="D651" s="1"/>
      <c r="F651" s="1"/>
      <c r="G651" s="1"/>
      <c r="I651" s="1"/>
      <c r="K651" s="1"/>
      <c r="M651" s="1"/>
    </row>
    <row r="652" spans="1:13" x14ac:dyDescent="0.25">
      <c r="A652" s="1"/>
      <c r="D652" s="1"/>
      <c r="F652" s="1"/>
      <c r="G652" s="1"/>
      <c r="I652" s="1"/>
      <c r="K652" s="1"/>
      <c r="M652" s="1"/>
    </row>
    <row r="653" spans="1:13" x14ac:dyDescent="0.25">
      <c r="A653" s="1"/>
      <c r="D653" s="1"/>
      <c r="F653" s="1"/>
      <c r="G653" s="1"/>
      <c r="I653" s="1"/>
      <c r="K653" s="1"/>
      <c r="M653" s="1"/>
    </row>
    <row r="654" spans="1:13" x14ac:dyDescent="0.25">
      <c r="A654" s="1"/>
      <c r="D654" s="1"/>
      <c r="F654" s="1"/>
      <c r="G654" s="1"/>
      <c r="I654" s="1"/>
      <c r="K654" s="1"/>
      <c r="M654" s="1"/>
    </row>
    <row r="655" spans="1:13" x14ac:dyDescent="0.25">
      <c r="A655" s="1"/>
      <c r="D655" s="1"/>
      <c r="F655" s="1"/>
      <c r="G655" s="1"/>
      <c r="I655" s="1"/>
      <c r="K655" s="1"/>
      <c r="M655" s="1"/>
    </row>
    <row r="656" spans="1:13" x14ac:dyDescent="0.25">
      <c r="A656" s="1"/>
      <c r="D656" s="1"/>
      <c r="F656" s="1"/>
      <c r="G656" s="1"/>
      <c r="I656" s="1"/>
      <c r="K656" s="1"/>
      <c r="M656" s="1"/>
    </row>
    <row r="657" spans="1:13" x14ac:dyDescent="0.25">
      <c r="A657" s="1"/>
      <c r="D657" s="1"/>
      <c r="F657" s="1"/>
      <c r="G657" s="1"/>
      <c r="I657" s="1"/>
      <c r="K657" s="1"/>
      <c r="M657" s="1"/>
    </row>
    <row r="658" spans="1:13" x14ac:dyDescent="0.25">
      <c r="A658" s="1"/>
      <c r="D658" s="1"/>
      <c r="F658" s="1"/>
      <c r="G658" s="1"/>
      <c r="I658" s="1"/>
      <c r="K658" s="1"/>
      <c r="M658" s="1"/>
    </row>
    <row r="659" spans="1:13" x14ac:dyDescent="0.25">
      <c r="A659" s="1"/>
      <c r="D659" s="1"/>
      <c r="F659" s="1"/>
      <c r="G659" s="1"/>
      <c r="I659" s="1"/>
      <c r="K659" s="1"/>
      <c r="M659" s="1"/>
    </row>
    <row r="660" spans="1:13" x14ac:dyDescent="0.25">
      <c r="A660" s="1"/>
      <c r="D660" s="1"/>
      <c r="F660" s="1"/>
      <c r="G660" s="1"/>
      <c r="I660" s="1"/>
      <c r="K660" s="1"/>
      <c r="M660" s="1"/>
    </row>
    <row r="661" spans="1:13" x14ac:dyDescent="0.25">
      <c r="A661" s="1"/>
      <c r="D661" s="1"/>
      <c r="F661" s="1"/>
      <c r="G661" s="1"/>
      <c r="I661" s="1"/>
      <c r="K661" s="1"/>
      <c r="M661" s="1"/>
    </row>
    <row r="662" spans="1:13" x14ac:dyDescent="0.25">
      <c r="A662" s="1"/>
      <c r="D662" s="1"/>
      <c r="F662" s="1"/>
      <c r="G662" s="1"/>
      <c r="I662" s="1"/>
      <c r="K662" s="1"/>
      <c r="M662" s="1"/>
    </row>
    <row r="663" spans="1:13" x14ac:dyDescent="0.25">
      <c r="A663" s="1"/>
      <c r="D663" s="1"/>
      <c r="F663" s="1"/>
      <c r="G663" s="1"/>
      <c r="I663" s="1"/>
      <c r="K663" s="1"/>
      <c r="M663" s="1"/>
    </row>
    <row r="664" spans="1:13" x14ac:dyDescent="0.25">
      <c r="A664" s="1"/>
      <c r="D664" s="1"/>
      <c r="F664" s="1"/>
      <c r="G664" s="1"/>
      <c r="I664" s="1"/>
      <c r="K664" s="1"/>
      <c r="M664" s="1"/>
    </row>
    <row r="665" spans="1:13" x14ac:dyDescent="0.25">
      <c r="A665" s="1"/>
      <c r="D665" s="1"/>
      <c r="F665" s="1"/>
      <c r="G665" s="1"/>
      <c r="I665" s="1"/>
      <c r="K665" s="1"/>
      <c r="M665" s="1"/>
    </row>
    <row r="666" spans="1:13" x14ac:dyDescent="0.25">
      <c r="A666" s="1"/>
      <c r="D666" s="1"/>
      <c r="F666" s="1"/>
      <c r="G666" s="1"/>
      <c r="I666" s="1"/>
      <c r="K666" s="1"/>
      <c r="M666" s="1"/>
    </row>
    <row r="667" spans="1:13" x14ac:dyDescent="0.25">
      <c r="A667" s="1"/>
      <c r="D667" s="1"/>
      <c r="F667" s="1"/>
      <c r="G667" s="1"/>
      <c r="I667" s="1"/>
      <c r="K667" s="1"/>
      <c r="M667" s="1"/>
    </row>
    <row r="668" spans="1:13" x14ac:dyDescent="0.25">
      <c r="A668" s="1"/>
      <c r="D668" s="1"/>
      <c r="F668" s="1"/>
      <c r="G668" s="1"/>
      <c r="I668" s="1"/>
      <c r="K668" s="1"/>
      <c r="M668" s="1"/>
    </row>
    <row r="669" spans="1:13" x14ac:dyDescent="0.25">
      <c r="A669" s="1"/>
      <c r="D669" s="1"/>
      <c r="F669" s="1"/>
      <c r="G669" s="1"/>
      <c r="I669" s="1"/>
      <c r="K669" s="1"/>
      <c r="M669" s="1"/>
    </row>
    <row r="670" spans="1:13" x14ac:dyDescent="0.25">
      <c r="A670" s="1"/>
      <c r="D670" s="1"/>
      <c r="F670" s="1"/>
      <c r="G670" s="1"/>
      <c r="I670" s="1"/>
      <c r="K670" s="1"/>
      <c r="M670" s="1"/>
    </row>
    <row r="671" spans="1:13" x14ac:dyDescent="0.25">
      <c r="A671" s="1"/>
      <c r="D671" s="1"/>
      <c r="F671" s="1"/>
      <c r="G671" s="1"/>
      <c r="I671" s="1"/>
      <c r="K671" s="1"/>
      <c r="M671" s="1"/>
    </row>
    <row r="672" spans="1:13" x14ac:dyDescent="0.25">
      <c r="A672" s="1"/>
      <c r="D672" s="1"/>
      <c r="F672" s="1"/>
      <c r="G672" s="1"/>
      <c r="I672" s="1"/>
      <c r="K672" s="1"/>
      <c r="M672" s="1"/>
    </row>
    <row r="673" spans="1:13" x14ac:dyDescent="0.25">
      <c r="A673" s="1"/>
      <c r="D673" s="1"/>
      <c r="F673" s="1"/>
      <c r="G673" s="1"/>
      <c r="I673" s="1"/>
      <c r="K673" s="1"/>
      <c r="M673" s="1"/>
    </row>
    <row r="674" spans="1:13" x14ac:dyDescent="0.25">
      <c r="A674" s="1"/>
      <c r="D674" s="1"/>
      <c r="F674" s="1"/>
      <c r="G674" s="1"/>
      <c r="I674" s="1"/>
      <c r="K674" s="1"/>
      <c r="M674" s="1"/>
    </row>
    <row r="675" spans="1:13" x14ac:dyDescent="0.25">
      <c r="A675" s="1"/>
      <c r="D675" s="1"/>
      <c r="F675" s="1"/>
      <c r="G675" s="1"/>
      <c r="I675" s="1"/>
      <c r="K675" s="1"/>
      <c r="M675" s="1"/>
    </row>
    <row r="676" spans="1:13" x14ac:dyDescent="0.25">
      <c r="A676" s="1"/>
      <c r="D676" s="1"/>
      <c r="F676" s="1"/>
      <c r="G676" s="1"/>
      <c r="I676" s="1"/>
      <c r="K676" s="1"/>
      <c r="M676" s="1"/>
    </row>
    <row r="677" spans="1:13" x14ac:dyDescent="0.25">
      <c r="A677" s="1"/>
      <c r="D677" s="1"/>
      <c r="F677" s="1"/>
      <c r="G677" s="1"/>
      <c r="I677" s="1"/>
      <c r="K677" s="1"/>
      <c r="M677" s="1"/>
    </row>
    <row r="678" spans="1:13" x14ac:dyDescent="0.25">
      <c r="A678" s="1"/>
      <c r="D678" s="1"/>
      <c r="F678" s="1"/>
      <c r="G678" s="1"/>
      <c r="I678" s="1"/>
      <c r="K678" s="1"/>
      <c r="M678" s="1"/>
    </row>
    <row r="679" spans="1:13" x14ac:dyDescent="0.25">
      <c r="A679" s="1"/>
      <c r="D679" s="1"/>
      <c r="F679" s="1"/>
      <c r="G679" s="1"/>
      <c r="I679" s="1"/>
      <c r="K679" s="1"/>
      <c r="M679" s="1"/>
    </row>
    <row r="680" spans="1:13" x14ac:dyDescent="0.25">
      <c r="A680" s="1"/>
      <c r="D680" s="1"/>
      <c r="F680" s="1"/>
      <c r="G680" s="1"/>
      <c r="I680" s="1"/>
      <c r="K680" s="1"/>
      <c r="M680" s="1"/>
    </row>
    <row r="681" spans="1:13" x14ac:dyDescent="0.25">
      <c r="A681" s="1"/>
      <c r="D681" s="1"/>
      <c r="F681" s="1"/>
      <c r="G681" s="1"/>
      <c r="I681" s="1"/>
      <c r="K681" s="1"/>
      <c r="M681" s="1"/>
    </row>
    <row r="682" spans="1:13" x14ac:dyDescent="0.25">
      <c r="A682" s="1"/>
      <c r="D682" s="1"/>
      <c r="F682" s="1"/>
      <c r="G682" s="1"/>
      <c r="I682" s="1"/>
      <c r="K682" s="1"/>
      <c r="M682" s="1"/>
    </row>
    <row r="683" spans="1:13" x14ac:dyDescent="0.25">
      <c r="A683" s="1"/>
      <c r="D683" s="1"/>
      <c r="F683" s="1"/>
      <c r="G683" s="1"/>
      <c r="I683" s="1"/>
      <c r="K683" s="1"/>
      <c r="M683" s="1"/>
    </row>
    <row r="684" spans="1:13" x14ac:dyDescent="0.25">
      <c r="A684" s="1"/>
      <c r="D684" s="1"/>
      <c r="F684" s="1"/>
      <c r="G684" s="1"/>
      <c r="I684" s="1"/>
      <c r="K684" s="1"/>
      <c r="M684" s="1"/>
    </row>
    <row r="685" spans="1:13" x14ac:dyDescent="0.25">
      <c r="A685" s="1"/>
      <c r="D685" s="1"/>
      <c r="F685" s="1"/>
      <c r="G685" s="1"/>
      <c r="I685" s="1"/>
      <c r="K685" s="1"/>
      <c r="M685" s="1"/>
    </row>
    <row r="686" spans="1:13" x14ac:dyDescent="0.25">
      <c r="A686" s="1"/>
      <c r="D686" s="1"/>
      <c r="F686" s="1"/>
      <c r="G686" s="1"/>
      <c r="I686" s="1"/>
      <c r="K686" s="1"/>
      <c r="M686" s="1"/>
    </row>
    <row r="687" spans="1:13" x14ac:dyDescent="0.25">
      <c r="A687" s="1"/>
      <c r="D687" s="1"/>
      <c r="F687" s="1"/>
      <c r="G687" s="1"/>
      <c r="I687" s="1"/>
      <c r="K687" s="1"/>
      <c r="M687" s="1"/>
    </row>
    <row r="688" spans="1:13" x14ac:dyDescent="0.25">
      <c r="A688" s="1"/>
      <c r="D688" s="1"/>
      <c r="F688" s="1"/>
      <c r="G688" s="1"/>
      <c r="I688" s="1"/>
      <c r="K688" s="1"/>
      <c r="M688" s="1"/>
    </row>
    <row r="689" spans="1:13" x14ac:dyDescent="0.25">
      <c r="A689" s="1"/>
      <c r="D689" s="1"/>
      <c r="F689" s="1"/>
      <c r="G689" s="1"/>
      <c r="I689" s="1"/>
      <c r="K689" s="1"/>
      <c r="M689" s="1"/>
    </row>
    <row r="690" spans="1:13" x14ac:dyDescent="0.25">
      <c r="A690" s="1"/>
      <c r="D690" s="1"/>
      <c r="F690" s="1"/>
      <c r="G690" s="1"/>
      <c r="I690" s="1"/>
      <c r="K690" s="1"/>
      <c r="M690" s="1"/>
    </row>
    <row r="691" spans="1:13" x14ac:dyDescent="0.25">
      <c r="A691" s="1"/>
      <c r="D691" s="1"/>
      <c r="F691" s="1"/>
      <c r="G691" s="1"/>
      <c r="I691" s="1"/>
      <c r="K691" s="1"/>
      <c r="M691" s="1"/>
    </row>
    <row r="692" spans="1:13" x14ac:dyDescent="0.25">
      <c r="A692" s="1"/>
      <c r="D692" s="1"/>
      <c r="F692" s="1"/>
      <c r="G692" s="1"/>
      <c r="I692" s="1"/>
      <c r="K692" s="1"/>
      <c r="M692" s="1"/>
    </row>
    <row r="693" spans="1:13" x14ac:dyDescent="0.25">
      <c r="A693" s="1"/>
      <c r="D693" s="1"/>
      <c r="F693" s="1"/>
      <c r="G693" s="1"/>
      <c r="I693" s="1"/>
      <c r="K693" s="1"/>
      <c r="M693" s="1"/>
    </row>
    <row r="694" spans="1:13" x14ac:dyDescent="0.25">
      <c r="A694" s="1"/>
      <c r="D694" s="1"/>
      <c r="F694" s="1"/>
      <c r="G694" s="1"/>
      <c r="I694" s="1"/>
      <c r="K694" s="1"/>
      <c r="M694" s="1"/>
    </row>
    <row r="695" spans="1:13" x14ac:dyDescent="0.25">
      <c r="A695" s="1"/>
      <c r="D695" s="1"/>
      <c r="F695" s="1"/>
      <c r="G695" s="1"/>
      <c r="I695" s="1"/>
      <c r="K695" s="1"/>
      <c r="M695" s="1"/>
    </row>
    <row r="696" spans="1:13" x14ac:dyDescent="0.25">
      <c r="A696" s="1"/>
      <c r="D696" s="1"/>
      <c r="F696" s="1"/>
      <c r="G696" s="1"/>
      <c r="I696" s="1"/>
      <c r="K696" s="1"/>
      <c r="M696" s="1"/>
    </row>
    <row r="697" spans="1:13" x14ac:dyDescent="0.25">
      <c r="A697" s="1"/>
      <c r="D697" s="1"/>
      <c r="F697" s="1"/>
      <c r="G697" s="1"/>
      <c r="I697" s="1"/>
      <c r="K697" s="1"/>
      <c r="M697" s="1"/>
    </row>
    <row r="698" spans="1:13" x14ac:dyDescent="0.25">
      <c r="A698" s="1"/>
      <c r="D698" s="1"/>
      <c r="F698" s="1"/>
      <c r="G698" s="1"/>
      <c r="I698" s="1"/>
      <c r="K698" s="1"/>
      <c r="M698" s="1"/>
    </row>
    <row r="699" spans="1:13" x14ac:dyDescent="0.25">
      <c r="A699" s="1"/>
      <c r="D699" s="1"/>
      <c r="F699" s="1"/>
      <c r="G699" s="1"/>
      <c r="I699" s="1"/>
      <c r="K699" s="1"/>
      <c r="M699" s="1"/>
    </row>
    <row r="700" spans="1:13" x14ac:dyDescent="0.25">
      <c r="A700" s="1"/>
      <c r="D700" s="1"/>
      <c r="F700" s="1"/>
      <c r="G700" s="1"/>
      <c r="I700" s="1"/>
      <c r="K700" s="1"/>
      <c r="M700" s="1"/>
    </row>
    <row r="701" spans="1:13" x14ac:dyDescent="0.25">
      <c r="A701" s="1"/>
      <c r="D701" s="1"/>
      <c r="F701" s="1"/>
      <c r="G701" s="1"/>
      <c r="I701" s="1"/>
      <c r="K701" s="1"/>
      <c r="M701" s="1"/>
    </row>
    <row r="702" spans="1:13" x14ac:dyDescent="0.25">
      <c r="A702" s="1"/>
      <c r="D702" s="1"/>
      <c r="F702" s="1"/>
      <c r="G702" s="1"/>
      <c r="I702" s="1"/>
      <c r="K702" s="1"/>
      <c r="M702" s="1"/>
    </row>
    <row r="703" spans="1:13" x14ac:dyDescent="0.25">
      <c r="A703" s="1"/>
      <c r="D703" s="1"/>
      <c r="F703" s="1"/>
      <c r="G703" s="1"/>
      <c r="I703" s="1"/>
      <c r="K703" s="1"/>
      <c r="M703" s="1"/>
    </row>
    <row r="704" spans="1:13" x14ac:dyDescent="0.25">
      <c r="A704" s="1"/>
      <c r="D704" s="1"/>
      <c r="F704" s="1"/>
      <c r="G704" s="1"/>
      <c r="I704" s="1"/>
      <c r="K704" s="1"/>
      <c r="M704" s="1"/>
    </row>
    <row r="705" spans="1:13" x14ac:dyDescent="0.25">
      <c r="A705" s="1"/>
      <c r="D705" s="1"/>
      <c r="F705" s="1"/>
      <c r="G705" s="1"/>
      <c r="I705" s="1"/>
      <c r="K705" s="1"/>
      <c r="M705" s="1"/>
    </row>
    <row r="706" spans="1:13" x14ac:dyDescent="0.25">
      <c r="A706" s="1"/>
      <c r="D706" s="1"/>
      <c r="F706" s="1"/>
      <c r="G706" s="1"/>
      <c r="I706" s="1"/>
      <c r="K706" s="1"/>
      <c r="M706" s="1"/>
    </row>
    <row r="707" spans="1:13" x14ac:dyDescent="0.25">
      <c r="A707" s="1"/>
      <c r="D707" s="1"/>
      <c r="F707" s="1"/>
      <c r="G707" s="1"/>
      <c r="I707" s="1"/>
      <c r="K707" s="1"/>
      <c r="M707" s="1"/>
    </row>
    <row r="708" spans="1:13" x14ac:dyDescent="0.25">
      <c r="A708" s="1"/>
      <c r="D708" s="1"/>
      <c r="F708" s="1"/>
      <c r="G708" s="1"/>
      <c r="I708" s="1"/>
      <c r="K708" s="1"/>
      <c r="M708" s="1"/>
    </row>
    <row r="709" spans="1:13" x14ac:dyDescent="0.25">
      <c r="A709" s="1"/>
      <c r="D709" s="1"/>
      <c r="F709" s="1"/>
      <c r="G709" s="1"/>
      <c r="I709" s="1"/>
      <c r="K709" s="1"/>
      <c r="M709" s="1"/>
    </row>
    <row r="710" spans="1:13" x14ac:dyDescent="0.25">
      <c r="A710" s="1"/>
      <c r="D710" s="1"/>
      <c r="F710" s="1"/>
      <c r="G710" s="1"/>
      <c r="I710" s="1"/>
      <c r="K710" s="1"/>
      <c r="M710" s="1"/>
    </row>
    <row r="711" spans="1:13" x14ac:dyDescent="0.25">
      <c r="A711" s="1"/>
      <c r="D711" s="1"/>
      <c r="F711" s="1"/>
      <c r="G711" s="1"/>
      <c r="I711" s="1"/>
      <c r="K711" s="1"/>
      <c r="M711" s="1"/>
    </row>
    <row r="712" spans="1:13" x14ac:dyDescent="0.25">
      <c r="A712" s="1"/>
      <c r="D712" s="1"/>
      <c r="F712" s="1"/>
      <c r="G712" s="1"/>
      <c r="I712" s="1"/>
      <c r="K712" s="1"/>
      <c r="M712" s="1"/>
    </row>
    <row r="713" spans="1:13" x14ac:dyDescent="0.25">
      <c r="A713" s="1"/>
      <c r="D713" s="1"/>
      <c r="F713" s="1"/>
      <c r="G713" s="1"/>
      <c r="I713" s="1"/>
      <c r="K713" s="1"/>
      <c r="M713" s="1"/>
    </row>
    <row r="714" spans="1:13" x14ac:dyDescent="0.25">
      <c r="A714" s="1"/>
      <c r="D714" s="1"/>
      <c r="F714" s="1"/>
      <c r="G714" s="1"/>
      <c r="I714" s="1"/>
      <c r="K714" s="1"/>
      <c r="M714" s="1"/>
    </row>
    <row r="715" spans="1:13" x14ac:dyDescent="0.25">
      <c r="A715" s="1"/>
      <c r="D715" s="1"/>
      <c r="F715" s="1"/>
      <c r="G715" s="1"/>
      <c r="I715" s="1"/>
      <c r="K715" s="1"/>
      <c r="M715" s="1"/>
    </row>
    <row r="716" spans="1:13" x14ac:dyDescent="0.25">
      <c r="A716" s="1"/>
      <c r="D716" s="1"/>
      <c r="F716" s="1"/>
      <c r="G716" s="1"/>
      <c r="I716" s="1"/>
      <c r="K716" s="1"/>
      <c r="M716" s="1"/>
    </row>
    <row r="717" spans="1:13" x14ac:dyDescent="0.25">
      <c r="A717" s="1"/>
      <c r="D717" s="1"/>
      <c r="F717" s="1"/>
      <c r="G717" s="1"/>
      <c r="I717" s="1"/>
      <c r="K717" s="1"/>
      <c r="M717" s="1"/>
    </row>
    <row r="718" spans="1:13" x14ac:dyDescent="0.25">
      <c r="A718" s="1"/>
      <c r="D718" s="1"/>
      <c r="F718" s="1"/>
      <c r="G718" s="1"/>
      <c r="I718" s="1"/>
      <c r="K718" s="1"/>
      <c r="M718" s="1"/>
    </row>
    <row r="719" spans="1:13" x14ac:dyDescent="0.25">
      <c r="A719" s="1"/>
      <c r="D719" s="1"/>
      <c r="F719" s="1"/>
      <c r="G719" s="1"/>
      <c r="I719" s="1"/>
      <c r="K719" s="1"/>
      <c r="M719" s="1"/>
    </row>
    <row r="720" spans="1:13" x14ac:dyDescent="0.25">
      <c r="A720" s="1"/>
      <c r="D720" s="1"/>
      <c r="F720" s="1"/>
      <c r="G720" s="1"/>
      <c r="I720" s="1"/>
      <c r="K720" s="1"/>
      <c r="M720" s="1"/>
    </row>
    <row r="721" spans="1:13" x14ac:dyDescent="0.25">
      <c r="A721" s="1"/>
      <c r="D721" s="1"/>
      <c r="F721" s="1"/>
      <c r="G721" s="1"/>
      <c r="I721" s="1"/>
      <c r="K721" s="1"/>
      <c r="M721" s="1"/>
    </row>
    <row r="722" spans="1:13" x14ac:dyDescent="0.25">
      <c r="A722" s="1"/>
      <c r="D722" s="1"/>
      <c r="F722" s="1"/>
      <c r="G722" s="1"/>
      <c r="I722" s="1"/>
      <c r="K722" s="1"/>
      <c r="M722" s="1"/>
    </row>
    <row r="723" spans="1:13" x14ac:dyDescent="0.25">
      <c r="A723" s="1"/>
      <c r="D723" s="1"/>
      <c r="F723" s="1"/>
      <c r="G723" s="1"/>
      <c r="I723" s="1"/>
      <c r="K723" s="1"/>
      <c r="M723" s="1"/>
    </row>
    <row r="724" spans="1:13" x14ac:dyDescent="0.25">
      <c r="A724" s="1"/>
      <c r="D724" s="1"/>
      <c r="F724" s="1"/>
      <c r="G724" s="1"/>
      <c r="I724" s="1"/>
      <c r="K724" s="1"/>
      <c r="M724" s="1"/>
    </row>
    <row r="725" spans="1:13" x14ac:dyDescent="0.25">
      <c r="A725" s="1"/>
      <c r="D725" s="1"/>
      <c r="F725" s="1"/>
      <c r="G725" s="1"/>
      <c r="I725" s="1"/>
      <c r="K725" s="1"/>
      <c r="M725" s="1"/>
    </row>
    <row r="726" spans="1:13" x14ac:dyDescent="0.25">
      <c r="A726" s="1"/>
      <c r="D726" s="1"/>
      <c r="F726" s="1"/>
      <c r="G726" s="1"/>
      <c r="I726" s="1"/>
      <c r="K726" s="1"/>
      <c r="M726" s="1"/>
    </row>
    <row r="727" spans="1:13" x14ac:dyDescent="0.25">
      <c r="A727" s="1"/>
      <c r="D727" s="1"/>
      <c r="F727" s="1"/>
      <c r="G727" s="1"/>
      <c r="I727" s="1"/>
      <c r="K727" s="1"/>
      <c r="M727" s="1"/>
    </row>
    <row r="728" spans="1:13" x14ac:dyDescent="0.25">
      <c r="A728" s="1"/>
      <c r="D728" s="1"/>
      <c r="F728" s="1"/>
      <c r="G728" s="1"/>
      <c r="I728" s="1"/>
      <c r="K728" s="1"/>
      <c r="M728" s="1"/>
    </row>
    <row r="729" spans="1:13" x14ac:dyDescent="0.25">
      <c r="A729" s="1"/>
      <c r="D729" s="1"/>
      <c r="F729" s="1"/>
      <c r="G729" s="1"/>
      <c r="I729" s="1"/>
      <c r="K729" s="1"/>
      <c r="M729" s="1"/>
    </row>
    <row r="730" spans="1:13" x14ac:dyDescent="0.25">
      <c r="A730" s="1"/>
      <c r="D730" s="1"/>
      <c r="F730" s="1"/>
      <c r="G730" s="1"/>
      <c r="I730" s="1"/>
      <c r="K730" s="1"/>
      <c r="M730" s="1"/>
    </row>
    <row r="731" spans="1:13" x14ac:dyDescent="0.25">
      <c r="A731" s="1"/>
      <c r="D731" s="1"/>
      <c r="F731" s="1"/>
      <c r="G731" s="1"/>
      <c r="I731" s="1"/>
      <c r="K731" s="1"/>
      <c r="M731" s="1"/>
    </row>
    <row r="732" spans="1:13" x14ac:dyDescent="0.25">
      <c r="A732" s="1"/>
      <c r="D732" s="1"/>
      <c r="F732" s="1"/>
      <c r="G732" s="1"/>
      <c r="I732" s="1"/>
      <c r="K732" s="1"/>
      <c r="M732" s="1"/>
    </row>
    <row r="733" spans="1:13" x14ac:dyDescent="0.25">
      <c r="A733" s="1"/>
      <c r="D733" s="1"/>
      <c r="F733" s="1"/>
      <c r="G733" s="1"/>
      <c r="I733" s="1"/>
      <c r="K733" s="1"/>
      <c r="M733" s="1"/>
    </row>
    <row r="734" spans="1:13" x14ac:dyDescent="0.25">
      <c r="A734" s="1"/>
      <c r="D734" s="1"/>
      <c r="F734" s="1"/>
      <c r="G734" s="1"/>
      <c r="I734" s="1"/>
      <c r="K734" s="1"/>
      <c r="M734" s="1"/>
    </row>
    <row r="735" spans="1:13" x14ac:dyDescent="0.25">
      <c r="A735" s="1"/>
      <c r="D735" s="1"/>
      <c r="F735" s="1"/>
      <c r="G735" s="1"/>
      <c r="I735" s="1"/>
      <c r="K735" s="1"/>
      <c r="M735" s="1"/>
    </row>
    <row r="736" spans="1:13" x14ac:dyDescent="0.25">
      <c r="A736" s="1"/>
      <c r="D736" s="1"/>
      <c r="F736" s="1"/>
      <c r="G736" s="1"/>
      <c r="I736" s="1"/>
      <c r="K736" s="1"/>
      <c r="M736" s="1"/>
    </row>
    <row r="737" spans="1:13" x14ac:dyDescent="0.25">
      <c r="A737" s="1"/>
      <c r="D737" s="1"/>
      <c r="F737" s="1"/>
      <c r="G737" s="1"/>
      <c r="I737" s="1"/>
      <c r="K737" s="1"/>
      <c r="M737" s="1"/>
    </row>
    <row r="738" spans="1:13" x14ac:dyDescent="0.25">
      <c r="A738" s="1"/>
      <c r="D738" s="1"/>
      <c r="F738" s="1"/>
      <c r="G738" s="1"/>
      <c r="I738" s="1"/>
      <c r="K738" s="1"/>
      <c r="M738" s="1"/>
    </row>
    <row r="739" spans="1:13" x14ac:dyDescent="0.25">
      <c r="A739" s="1"/>
      <c r="D739" s="1"/>
      <c r="F739" s="1"/>
      <c r="G739" s="1"/>
      <c r="I739" s="1"/>
      <c r="K739" s="1"/>
      <c r="M739" s="1"/>
    </row>
    <row r="740" spans="1:13" x14ac:dyDescent="0.25">
      <c r="A740" s="1"/>
      <c r="D740" s="1"/>
      <c r="F740" s="1"/>
      <c r="G740" s="1"/>
      <c r="I740" s="1"/>
      <c r="K740" s="1"/>
      <c r="M740" s="1"/>
    </row>
    <row r="741" spans="1:13" x14ac:dyDescent="0.25">
      <c r="A741" s="1"/>
      <c r="D741" s="1"/>
      <c r="F741" s="1"/>
      <c r="G741" s="1"/>
      <c r="I741" s="1"/>
      <c r="K741" s="1"/>
      <c r="M741" s="1"/>
    </row>
    <row r="742" spans="1:13" x14ac:dyDescent="0.25">
      <c r="A742" s="1"/>
      <c r="D742" s="1"/>
      <c r="F742" s="1"/>
      <c r="G742" s="1"/>
      <c r="I742" s="1"/>
      <c r="K742" s="1"/>
      <c r="M742" s="1"/>
    </row>
    <row r="743" spans="1:13" x14ac:dyDescent="0.25">
      <c r="A743" s="1"/>
      <c r="D743" s="1"/>
      <c r="F743" s="1"/>
      <c r="G743" s="1"/>
      <c r="I743" s="1"/>
      <c r="K743" s="1"/>
      <c r="M743" s="1"/>
    </row>
    <row r="744" spans="1:13" x14ac:dyDescent="0.25">
      <c r="A744" s="1"/>
      <c r="D744" s="1"/>
      <c r="F744" s="1"/>
      <c r="G744" s="1"/>
      <c r="I744" s="1"/>
      <c r="K744" s="1"/>
      <c r="M744" s="1"/>
    </row>
    <row r="745" spans="1:13" x14ac:dyDescent="0.25">
      <c r="A745" s="1"/>
      <c r="D745" s="1"/>
      <c r="F745" s="1"/>
      <c r="G745" s="1"/>
      <c r="I745" s="1"/>
      <c r="K745" s="1"/>
      <c r="M745" s="1"/>
    </row>
    <row r="746" spans="1:13" x14ac:dyDescent="0.25">
      <c r="A746" s="1"/>
      <c r="D746" s="1"/>
      <c r="F746" s="1"/>
      <c r="G746" s="1"/>
      <c r="I746" s="1"/>
      <c r="K746" s="1"/>
      <c r="M746" s="1"/>
    </row>
    <row r="747" spans="1:13" x14ac:dyDescent="0.25">
      <c r="A747" s="1"/>
      <c r="D747" s="1"/>
      <c r="F747" s="1"/>
      <c r="G747" s="1"/>
      <c r="I747" s="1"/>
      <c r="K747" s="1"/>
      <c r="M747" s="1"/>
    </row>
    <row r="748" spans="1:13" x14ac:dyDescent="0.25">
      <c r="A748" s="1"/>
      <c r="D748" s="1"/>
      <c r="F748" s="1"/>
      <c r="G748" s="1"/>
      <c r="I748" s="1"/>
      <c r="K748" s="1"/>
      <c r="M748" s="1"/>
    </row>
    <row r="749" spans="1:13" x14ac:dyDescent="0.25">
      <c r="A749" s="1"/>
      <c r="D749" s="1"/>
      <c r="F749" s="1"/>
      <c r="G749" s="1"/>
      <c r="I749" s="1"/>
      <c r="K749" s="1"/>
      <c r="M749" s="1"/>
    </row>
    <row r="750" spans="1:13" x14ac:dyDescent="0.25">
      <c r="A750" s="1"/>
      <c r="D750" s="1"/>
      <c r="F750" s="1"/>
      <c r="G750" s="1"/>
      <c r="I750" s="1"/>
      <c r="K750" s="1"/>
      <c r="M750" s="1"/>
    </row>
    <row r="751" spans="1:13" x14ac:dyDescent="0.25">
      <c r="A751" s="1"/>
      <c r="D751" s="1"/>
      <c r="F751" s="1"/>
      <c r="G751" s="1"/>
      <c r="I751" s="1"/>
      <c r="K751" s="1"/>
      <c r="M751" s="1"/>
    </row>
    <row r="752" spans="1:13" x14ac:dyDescent="0.25">
      <c r="A752" s="1"/>
      <c r="D752" s="1"/>
      <c r="F752" s="1"/>
      <c r="G752" s="1"/>
      <c r="I752" s="1"/>
      <c r="K752" s="1"/>
      <c r="M752" s="1"/>
    </row>
    <row r="753" spans="1:13" x14ac:dyDescent="0.25">
      <c r="A753" s="1"/>
      <c r="D753" s="1"/>
      <c r="F753" s="1"/>
      <c r="G753" s="1"/>
      <c r="I753" s="1"/>
      <c r="K753" s="1"/>
      <c r="M753" s="1"/>
    </row>
    <row r="754" spans="1:13" x14ac:dyDescent="0.25">
      <c r="A754" s="1"/>
      <c r="D754" s="1"/>
      <c r="F754" s="1"/>
      <c r="G754" s="1"/>
      <c r="I754" s="1"/>
      <c r="K754" s="1"/>
      <c r="M754" s="1"/>
    </row>
    <row r="755" spans="1:13" x14ac:dyDescent="0.25">
      <c r="A755" s="1"/>
      <c r="D755" s="1"/>
      <c r="F755" s="1"/>
      <c r="G755" s="1"/>
      <c r="I755" s="1"/>
      <c r="K755" s="1"/>
      <c r="M755" s="1"/>
    </row>
    <row r="756" spans="1:13" x14ac:dyDescent="0.25">
      <c r="A756" s="1"/>
      <c r="D756" s="1"/>
      <c r="F756" s="1"/>
      <c r="G756" s="1"/>
      <c r="I756" s="1"/>
      <c r="K756" s="1"/>
      <c r="M756" s="1"/>
    </row>
    <row r="757" spans="1:13" x14ac:dyDescent="0.25">
      <c r="A757" s="1"/>
      <c r="D757" s="1"/>
      <c r="F757" s="1"/>
      <c r="G757" s="1"/>
      <c r="I757" s="1"/>
      <c r="K757" s="1"/>
      <c r="M757" s="1"/>
    </row>
    <row r="758" spans="1:13" x14ac:dyDescent="0.25">
      <c r="A758" s="1"/>
      <c r="D758" s="1"/>
      <c r="F758" s="1"/>
      <c r="G758" s="1"/>
      <c r="I758" s="1"/>
      <c r="K758" s="1"/>
      <c r="M758" s="1"/>
    </row>
    <row r="759" spans="1:13" x14ac:dyDescent="0.25">
      <c r="A759" s="1"/>
      <c r="D759" s="1"/>
      <c r="F759" s="1"/>
      <c r="G759" s="1"/>
      <c r="I759" s="1"/>
      <c r="K759" s="1"/>
      <c r="M759" s="1"/>
    </row>
    <row r="760" spans="1:13" x14ac:dyDescent="0.25">
      <c r="A760" s="1"/>
      <c r="D760" s="1"/>
      <c r="F760" s="1"/>
      <c r="G760" s="1"/>
      <c r="I760" s="1"/>
      <c r="K760" s="1"/>
      <c r="M760" s="1"/>
    </row>
    <row r="761" spans="1:13" x14ac:dyDescent="0.25">
      <c r="A761" s="1"/>
      <c r="D761" s="1"/>
      <c r="F761" s="1"/>
      <c r="G761" s="1"/>
      <c r="I761" s="1"/>
      <c r="K761" s="1"/>
      <c r="M761" s="1"/>
    </row>
    <row r="762" spans="1:13" x14ac:dyDescent="0.25">
      <c r="A762" s="1"/>
      <c r="D762" s="1"/>
      <c r="F762" s="1"/>
      <c r="G762" s="1"/>
      <c r="I762" s="1"/>
      <c r="K762" s="1"/>
      <c r="M762" s="1"/>
    </row>
    <row r="763" spans="1:13" x14ac:dyDescent="0.25">
      <c r="A763" s="1"/>
      <c r="D763" s="1"/>
      <c r="F763" s="1"/>
      <c r="G763" s="1"/>
      <c r="I763" s="1"/>
      <c r="K763" s="1"/>
      <c r="M763" s="1"/>
    </row>
    <row r="764" spans="1:13" x14ac:dyDescent="0.25">
      <c r="A764" s="1"/>
      <c r="D764" s="1"/>
      <c r="F764" s="1"/>
      <c r="G764" s="1"/>
      <c r="I764" s="1"/>
      <c r="K764" s="1"/>
      <c r="M764" s="1"/>
    </row>
    <row r="765" spans="1:13" x14ac:dyDescent="0.25">
      <c r="A765" s="1"/>
      <c r="D765" s="1"/>
      <c r="F765" s="1"/>
      <c r="G765" s="1"/>
      <c r="I765" s="1"/>
      <c r="K765" s="1"/>
      <c r="M765" s="1"/>
    </row>
    <row r="766" spans="1:13" x14ac:dyDescent="0.25">
      <c r="A766" s="1"/>
      <c r="D766" s="1"/>
      <c r="F766" s="1"/>
      <c r="G766" s="1"/>
      <c r="I766" s="1"/>
      <c r="K766" s="1"/>
      <c r="M766" s="1"/>
    </row>
    <row r="767" spans="1:13" x14ac:dyDescent="0.25">
      <c r="A767" s="1"/>
      <c r="D767" s="1"/>
      <c r="F767" s="1"/>
      <c r="G767" s="1"/>
      <c r="I767" s="1"/>
      <c r="K767" s="1"/>
      <c r="M767" s="1"/>
    </row>
    <row r="768" spans="1:13" x14ac:dyDescent="0.25">
      <c r="A768" s="1"/>
      <c r="D768" s="1"/>
      <c r="F768" s="1"/>
      <c r="G768" s="1"/>
      <c r="I768" s="1"/>
      <c r="K768" s="1"/>
      <c r="M768" s="1"/>
    </row>
    <row r="769" spans="1:13" x14ac:dyDescent="0.25">
      <c r="A769" s="1"/>
      <c r="D769" s="1"/>
      <c r="F769" s="1"/>
      <c r="G769" s="1"/>
      <c r="I769" s="1"/>
      <c r="K769" s="1"/>
      <c r="M769" s="1"/>
    </row>
    <row r="770" spans="1:13" x14ac:dyDescent="0.25">
      <c r="A770" s="1"/>
      <c r="D770" s="1"/>
      <c r="F770" s="1"/>
      <c r="G770" s="1"/>
      <c r="I770" s="1"/>
      <c r="K770" s="1"/>
      <c r="M770" s="1"/>
    </row>
    <row r="771" spans="1:13" x14ac:dyDescent="0.25">
      <c r="A771" s="1"/>
      <c r="D771" s="1"/>
      <c r="F771" s="1"/>
      <c r="G771" s="1"/>
      <c r="I771" s="1"/>
      <c r="K771" s="1"/>
      <c r="M771" s="1"/>
    </row>
    <row r="772" spans="1:13" x14ac:dyDescent="0.25">
      <c r="A772" s="1"/>
      <c r="D772" s="1"/>
      <c r="F772" s="1"/>
      <c r="G772" s="1"/>
      <c r="I772" s="1"/>
      <c r="K772" s="1"/>
      <c r="M772" s="1"/>
    </row>
    <row r="773" spans="1:13" x14ac:dyDescent="0.25">
      <c r="A773" s="1"/>
      <c r="D773" s="1"/>
      <c r="F773" s="1"/>
      <c r="G773" s="1"/>
      <c r="I773" s="1"/>
      <c r="K773" s="1"/>
      <c r="M773" s="1"/>
    </row>
    <row r="774" spans="1:13" x14ac:dyDescent="0.25">
      <c r="A774" s="1"/>
      <c r="D774" s="1"/>
      <c r="F774" s="1"/>
      <c r="G774" s="1"/>
      <c r="I774" s="1"/>
      <c r="K774" s="1"/>
      <c r="M774" s="1"/>
    </row>
    <row r="775" spans="1:13" x14ac:dyDescent="0.25">
      <c r="A775" s="1"/>
      <c r="D775" s="1"/>
      <c r="F775" s="1"/>
      <c r="G775" s="1"/>
      <c r="I775" s="1"/>
      <c r="K775" s="1"/>
      <c r="M775" s="1"/>
    </row>
    <row r="776" spans="1:13" x14ac:dyDescent="0.25">
      <c r="A776" s="1"/>
      <c r="D776" s="1"/>
      <c r="F776" s="1"/>
      <c r="G776" s="1"/>
      <c r="I776" s="1"/>
      <c r="K776" s="1"/>
      <c r="M776" s="1"/>
    </row>
    <row r="777" spans="1:13" x14ac:dyDescent="0.25">
      <c r="A777" s="1"/>
      <c r="D777" s="1"/>
      <c r="F777" s="1"/>
      <c r="G777" s="1"/>
      <c r="I777" s="1"/>
      <c r="K777" s="1"/>
      <c r="M777" s="1"/>
    </row>
    <row r="778" spans="1:13" x14ac:dyDescent="0.25">
      <c r="A778" s="1"/>
      <c r="D778" s="1"/>
      <c r="F778" s="1"/>
      <c r="G778" s="1"/>
      <c r="I778" s="1"/>
      <c r="K778" s="1"/>
      <c r="M778" s="1"/>
    </row>
    <row r="779" spans="1:13" x14ac:dyDescent="0.25">
      <c r="A779" s="1"/>
      <c r="D779" s="1"/>
      <c r="F779" s="1"/>
      <c r="G779" s="1"/>
      <c r="I779" s="1"/>
      <c r="K779" s="1"/>
      <c r="M779" s="1"/>
    </row>
    <row r="780" spans="1:13" x14ac:dyDescent="0.25">
      <c r="A780" s="1"/>
      <c r="D780" s="1"/>
      <c r="F780" s="1"/>
      <c r="G780" s="1"/>
      <c r="I780" s="1"/>
      <c r="K780" s="1"/>
      <c r="M780" s="1"/>
    </row>
    <row r="781" spans="1:13" x14ac:dyDescent="0.25">
      <c r="A781" s="1"/>
      <c r="D781" s="1"/>
      <c r="F781" s="1"/>
      <c r="G781" s="1"/>
      <c r="I781" s="1"/>
      <c r="K781" s="1"/>
      <c r="M781" s="1"/>
    </row>
    <row r="782" spans="1:13" x14ac:dyDescent="0.25">
      <c r="A782" s="1"/>
      <c r="D782" s="1"/>
      <c r="F782" s="1"/>
      <c r="G782" s="1"/>
      <c r="I782" s="1"/>
      <c r="K782" s="1"/>
      <c r="M782" s="1"/>
    </row>
    <row r="783" spans="1:13" x14ac:dyDescent="0.25">
      <c r="A783" s="1"/>
      <c r="D783" s="1"/>
      <c r="F783" s="1"/>
      <c r="G783" s="1"/>
      <c r="I783" s="1"/>
      <c r="K783" s="1"/>
      <c r="M783" s="1"/>
    </row>
    <row r="784" spans="1:13" x14ac:dyDescent="0.25">
      <c r="A784" s="1"/>
      <c r="D784" s="1"/>
      <c r="F784" s="1"/>
      <c r="G784" s="1"/>
      <c r="I784" s="1"/>
      <c r="K784" s="1"/>
      <c r="M784" s="1"/>
    </row>
    <row r="785" spans="1:13" x14ac:dyDescent="0.25">
      <c r="A785" s="1"/>
      <c r="D785" s="1"/>
      <c r="F785" s="1"/>
      <c r="G785" s="1"/>
      <c r="I785" s="1"/>
      <c r="K785" s="1"/>
      <c r="M785" s="1"/>
    </row>
    <row r="786" spans="1:13" x14ac:dyDescent="0.25">
      <c r="A786" s="1"/>
      <c r="D786" s="1"/>
      <c r="F786" s="1"/>
      <c r="G786" s="1"/>
      <c r="I786" s="1"/>
      <c r="K786" s="1"/>
      <c r="M786" s="1"/>
    </row>
    <row r="787" spans="1:13" x14ac:dyDescent="0.25">
      <c r="A787" s="1"/>
      <c r="D787" s="1"/>
      <c r="F787" s="1"/>
      <c r="G787" s="1"/>
      <c r="I787" s="1"/>
      <c r="K787" s="1"/>
      <c r="M787" s="1"/>
    </row>
    <row r="788" spans="1:13" x14ac:dyDescent="0.25">
      <c r="A788" s="1"/>
      <c r="D788" s="1"/>
      <c r="F788" s="1"/>
      <c r="G788" s="1"/>
      <c r="I788" s="1"/>
      <c r="K788" s="1"/>
      <c r="M788" s="1"/>
    </row>
    <row r="789" spans="1:13" x14ac:dyDescent="0.25">
      <c r="A789" s="1"/>
      <c r="D789" s="1"/>
      <c r="F789" s="1"/>
      <c r="G789" s="1"/>
      <c r="I789" s="1"/>
      <c r="K789" s="1"/>
      <c r="M789" s="1"/>
    </row>
    <row r="790" spans="1:13" x14ac:dyDescent="0.25">
      <c r="A790" s="1"/>
      <c r="D790" s="1"/>
      <c r="F790" s="1"/>
      <c r="G790" s="1"/>
      <c r="I790" s="1"/>
      <c r="K790" s="1"/>
      <c r="M790" s="1"/>
    </row>
    <row r="791" spans="1:13" x14ac:dyDescent="0.25">
      <c r="A791" s="1"/>
      <c r="D791" s="1"/>
      <c r="F791" s="1"/>
      <c r="G791" s="1"/>
      <c r="I791" s="1"/>
      <c r="K791" s="1"/>
      <c r="M791" s="1"/>
    </row>
    <row r="792" spans="1:13" x14ac:dyDescent="0.25">
      <c r="A792" s="1"/>
      <c r="D792" s="1"/>
      <c r="F792" s="1"/>
      <c r="G792" s="1"/>
      <c r="I792" s="1"/>
      <c r="K792" s="1"/>
      <c r="M792" s="1"/>
    </row>
    <row r="793" spans="1:13" x14ac:dyDescent="0.25">
      <c r="A793" s="1"/>
      <c r="D793" s="1"/>
      <c r="F793" s="1"/>
      <c r="G793" s="1"/>
      <c r="I793" s="1"/>
      <c r="K793" s="1"/>
      <c r="M793" s="1"/>
    </row>
    <row r="794" spans="1:13" x14ac:dyDescent="0.25">
      <c r="A794" s="1"/>
      <c r="D794" s="1"/>
      <c r="F794" s="1"/>
      <c r="G794" s="1"/>
      <c r="I794" s="1"/>
      <c r="K794" s="1"/>
      <c r="M794" s="1"/>
    </row>
    <row r="795" spans="1:13" x14ac:dyDescent="0.25">
      <c r="A795" s="1"/>
      <c r="D795" s="1"/>
      <c r="F795" s="1"/>
      <c r="G795" s="1"/>
      <c r="I795" s="1"/>
      <c r="K795" s="1"/>
      <c r="M795" s="1"/>
    </row>
    <row r="796" spans="1:13" x14ac:dyDescent="0.25">
      <c r="A796" s="1"/>
      <c r="D796" s="1"/>
      <c r="F796" s="1"/>
      <c r="G796" s="1"/>
      <c r="I796" s="1"/>
      <c r="K796" s="1"/>
      <c r="M796" s="1"/>
    </row>
    <row r="797" spans="1:13" x14ac:dyDescent="0.25">
      <c r="A797" s="1"/>
      <c r="D797" s="1"/>
      <c r="F797" s="1"/>
      <c r="G797" s="1"/>
      <c r="I797" s="1"/>
      <c r="K797" s="1"/>
      <c r="M797" s="1"/>
    </row>
    <row r="798" spans="1:13" x14ac:dyDescent="0.25">
      <c r="A798" s="1"/>
      <c r="D798" s="1"/>
      <c r="F798" s="1"/>
      <c r="G798" s="1"/>
      <c r="I798" s="1"/>
      <c r="K798" s="1"/>
      <c r="M798" s="1"/>
    </row>
    <row r="799" spans="1:13" x14ac:dyDescent="0.25">
      <c r="A799" s="1"/>
      <c r="D799" s="1"/>
      <c r="F799" s="1"/>
      <c r="G799" s="1"/>
      <c r="I799" s="1"/>
      <c r="K799" s="1"/>
      <c r="M799" s="1"/>
    </row>
    <row r="800" spans="1:13" x14ac:dyDescent="0.25">
      <c r="A800" s="1"/>
      <c r="D800" s="1"/>
      <c r="F800" s="1"/>
      <c r="G800" s="1"/>
      <c r="I800" s="1"/>
      <c r="K800" s="1"/>
      <c r="M800" s="1"/>
    </row>
    <row r="801" spans="1:13" x14ac:dyDescent="0.25">
      <c r="A801" s="1"/>
      <c r="D801" s="1"/>
      <c r="F801" s="1"/>
      <c r="G801" s="1"/>
      <c r="I801" s="1"/>
      <c r="K801" s="1"/>
      <c r="M801" s="1"/>
    </row>
    <row r="802" spans="1:13" x14ac:dyDescent="0.25">
      <c r="A802" s="1"/>
      <c r="D802" s="1"/>
      <c r="F802" s="1"/>
      <c r="G802" s="1"/>
      <c r="I802" s="1"/>
      <c r="K802" s="1"/>
      <c r="M802" s="1"/>
    </row>
    <row r="803" spans="1:13" x14ac:dyDescent="0.25">
      <c r="A803" s="1"/>
      <c r="D803" s="1"/>
      <c r="F803" s="1"/>
      <c r="G803" s="1"/>
      <c r="I803" s="1"/>
      <c r="K803" s="1"/>
      <c r="M803" s="1"/>
    </row>
    <row r="804" spans="1:13" x14ac:dyDescent="0.25">
      <c r="A804" s="1"/>
      <c r="D804" s="1"/>
      <c r="F804" s="1"/>
      <c r="G804" s="1"/>
      <c r="I804" s="1"/>
      <c r="K804" s="1"/>
      <c r="M804" s="1"/>
    </row>
    <row r="805" spans="1:13" x14ac:dyDescent="0.25">
      <c r="A805" s="1"/>
      <c r="D805" s="1"/>
      <c r="F805" s="1"/>
      <c r="G805" s="1"/>
      <c r="I805" s="1"/>
      <c r="K805" s="1"/>
      <c r="M805" s="1"/>
    </row>
    <row r="806" spans="1:13" x14ac:dyDescent="0.25">
      <c r="A806" s="1"/>
      <c r="D806" s="1"/>
      <c r="F806" s="1"/>
      <c r="G806" s="1"/>
      <c r="I806" s="1"/>
      <c r="K806" s="1"/>
      <c r="M806" s="1"/>
    </row>
    <row r="807" spans="1:13" x14ac:dyDescent="0.25">
      <c r="A807" s="1"/>
      <c r="D807" s="1"/>
      <c r="F807" s="1"/>
      <c r="G807" s="1"/>
      <c r="I807" s="1"/>
      <c r="K807" s="1"/>
      <c r="M807" s="1"/>
    </row>
    <row r="808" spans="1:13" x14ac:dyDescent="0.25">
      <c r="A808" s="1"/>
      <c r="D808" s="1"/>
      <c r="F808" s="1"/>
      <c r="G808" s="1"/>
      <c r="I808" s="1"/>
      <c r="K808" s="1"/>
      <c r="M808" s="1"/>
    </row>
    <row r="809" spans="1:13" x14ac:dyDescent="0.25">
      <c r="A809" s="1"/>
      <c r="D809" s="1"/>
      <c r="F809" s="1"/>
      <c r="G809" s="1"/>
      <c r="I809" s="1"/>
      <c r="K809" s="1"/>
      <c r="M809" s="1"/>
    </row>
    <row r="810" spans="1:13" x14ac:dyDescent="0.25">
      <c r="A810" s="1"/>
      <c r="D810" s="1"/>
      <c r="F810" s="1"/>
      <c r="G810" s="1"/>
      <c r="I810" s="1"/>
      <c r="K810" s="1"/>
      <c r="M810" s="1"/>
    </row>
    <row r="811" spans="1:13" x14ac:dyDescent="0.25">
      <c r="A811" s="1"/>
      <c r="D811" s="1"/>
      <c r="F811" s="1"/>
      <c r="G811" s="1"/>
      <c r="I811" s="1"/>
      <c r="K811" s="1"/>
      <c r="M811" s="1"/>
    </row>
    <row r="812" spans="1:13" x14ac:dyDescent="0.25">
      <c r="A812" s="1"/>
      <c r="D812" s="1"/>
      <c r="F812" s="1"/>
      <c r="G812" s="1"/>
      <c r="I812" s="1"/>
      <c r="K812" s="1"/>
      <c r="M812" s="1"/>
    </row>
    <row r="813" spans="1:13" x14ac:dyDescent="0.25">
      <c r="A813" s="1"/>
      <c r="D813" s="1"/>
      <c r="F813" s="1"/>
      <c r="G813" s="1"/>
      <c r="I813" s="1"/>
      <c r="K813" s="1"/>
      <c r="M813" s="1"/>
    </row>
    <row r="814" spans="1:13" x14ac:dyDescent="0.25">
      <c r="A814" s="1"/>
      <c r="D814" s="1"/>
      <c r="F814" s="1"/>
      <c r="G814" s="1"/>
      <c r="I814" s="1"/>
      <c r="K814" s="1"/>
      <c r="M814" s="1"/>
    </row>
    <row r="815" spans="1:13" x14ac:dyDescent="0.25">
      <c r="A815" s="1"/>
      <c r="D815" s="1"/>
      <c r="F815" s="1"/>
      <c r="G815" s="1"/>
      <c r="I815" s="1"/>
      <c r="K815" s="1"/>
      <c r="M815" s="1"/>
    </row>
    <row r="816" spans="1:13" x14ac:dyDescent="0.25">
      <c r="A816" s="1"/>
      <c r="D816" s="1"/>
      <c r="F816" s="1"/>
      <c r="G816" s="1"/>
      <c r="I816" s="1"/>
      <c r="K816" s="1"/>
      <c r="M816" s="1"/>
    </row>
    <row r="817" spans="1:13" x14ac:dyDescent="0.25">
      <c r="A817" s="1"/>
      <c r="D817" s="1"/>
      <c r="F817" s="1"/>
      <c r="G817" s="1"/>
      <c r="I817" s="1"/>
      <c r="K817" s="1"/>
      <c r="M817" s="1"/>
    </row>
    <row r="818" spans="1:13" x14ac:dyDescent="0.25">
      <c r="A818" s="1"/>
      <c r="D818" s="1"/>
      <c r="F818" s="1"/>
      <c r="G818" s="1"/>
      <c r="I818" s="1"/>
      <c r="K818" s="1"/>
      <c r="M818" s="1"/>
    </row>
    <row r="819" spans="1:13" x14ac:dyDescent="0.25">
      <c r="A819" s="1"/>
      <c r="D819" s="1"/>
      <c r="F819" s="1"/>
      <c r="G819" s="1"/>
      <c r="I819" s="1"/>
      <c r="K819" s="1"/>
      <c r="M819" s="1"/>
    </row>
    <row r="820" spans="1:13" x14ac:dyDescent="0.25">
      <c r="A820" s="1"/>
      <c r="D820" s="1"/>
      <c r="F820" s="1"/>
      <c r="G820" s="1"/>
      <c r="I820" s="1"/>
      <c r="K820" s="1"/>
      <c r="M820" s="1"/>
    </row>
    <row r="821" spans="1:13" x14ac:dyDescent="0.25">
      <c r="A821" s="1"/>
      <c r="D821" s="1"/>
      <c r="F821" s="1"/>
      <c r="G821" s="1"/>
      <c r="I821" s="1"/>
      <c r="K821" s="1"/>
      <c r="M821" s="1"/>
    </row>
    <row r="822" spans="1:13" x14ac:dyDescent="0.25">
      <c r="A822" s="1"/>
      <c r="D822" s="1"/>
      <c r="F822" s="1"/>
      <c r="G822" s="1"/>
      <c r="I822" s="1"/>
      <c r="K822" s="1"/>
      <c r="M822" s="1"/>
    </row>
    <row r="823" spans="1:13" x14ac:dyDescent="0.25">
      <c r="A823" s="1"/>
      <c r="D823" s="1"/>
      <c r="F823" s="1"/>
      <c r="G823" s="1"/>
      <c r="I823" s="1"/>
      <c r="K823" s="1"/>
      <c r="M823" s="1"/>
    </row>
    <row r="824" spans="1:13" x14ac:dyDescent="0.25">
      <c r="A824" s="1"/>
      <c r="D824" s="1"/>
      <c r="F824" s="1"/>
      <c r="G824" s="1"/>
      <c r="I824" s="1"/>
      <c r="K824" s="1"/>
      <c r="M824" s="1"/>
    </row>
    <row r="825" spans="1:13" x14ac:dyDescent="0.25">
      <c r="A825" s="1"/>
      <c r="D825" s="1"/>
      <c r="F825" s="1"/>
      <c r="G825" s="1"/>
      <c r="I825" s="1"/>
      <c r="K825" s="1"/>
      <c r="M825" s="1"/>
    </row>
    <row r="826" spans="1:13" x14ac:dyDescent="0.25">
      <c r="A826" s="1"/>
      <c r="D826" s="1"/>
      <c r="F826" s="1"/>
      <c r="G826" s="1"/>
      <c r="I826" s="1"/>
      <c r="K826" s="1"/>
      <c r="M826" s="1"/>
    </row>
    <row r="827" spans="1:13" x14ac:dyDescent="0.25">
      <c r="A827" s="1"/>
      <c r="D827" s="1"/>
      <c r="F827" s="1"/>
      <c r="G827" s="1"/>
      <c r="I827" s="1"/>
      <c r="K827" s="1"/>
      <c r="M827" s="1"/>
    </row>
    <row r="828" spans="1:13" x14ac:dyDescent="0.25">
      <c r="A828" s="1"/>
      <c r="D828" s="1"/>
      <c r="F828" s="1"/>
      <c r="G828" s="1"/>
      <c r="I828" s="1"/>
      <c r="K828" s="1"/>
      <c r="M828" s="1"/>
    </row>
    <row r="829" spans="1:13" x14ac:dyDescent="0.25">
      <c r="A829" s="1"/>
      <c r="D829" s="1"/>
      <c r="F829" s="1"/>
      <c r="G829" s="1"/>
      <c r="I829" s="1"/>
      <c r="K829" s="1"/>
      <c r="M829" s="1"/>
    </row>
    <row r="830" spans="1:13" x14ac:dyDescent="0.25">
      <c r="A830" s="1"/>
      <c r="D830" s="1"/>
      <c r="F830" s="1"/>
      <c r="G830" s="1"/>
      <c r="I830" s="1"/>
      <c r="K830" s="1"/>
      <c r="M830" s="1"/>
    </row>
    <row r="831" spans="1:13" x14ac:dyDescent="0.25">
      <c r="A831" s="1"/>
      <c r="D831" s="1"/>
      <c r="F831" s="1"/>
      <c r="G831" s="1"/>
      <c r="I831" s="1"/>
      <c r="K831" s="1"/>
      <c r="M831" s="1"/>
    </row>
  </sheetData>
  <sheetProtection algorithmName="SHA-512" hashValue="lXpMmZQ4Tz6kUoH2axc6oXnVsMEiKiPWxWOjkzp8+HHYYgsz3g1cvt2ficka5hm8C7+/++f8W+tn5f+yDqCYHg==" saltValue="r2MRghlIhy5hJoQhl1rMWA==" spinCount="100000" sheet="1" selectLockedCells="1"/>
  <mergeCells count="67">
    <mergeCell ref="H25:K25"/>
    <mergeCell ref="H26:K26"/>
    <mergeCell ref="H27:K27"/>
    <mergeCell ref="H20:K20"/>
    <mergeCell ref="H21:K21"/>
    <mergeCell ref="H22:K22"/>
    <mergeCell ref="H23:K23"/>
    <mergeCell ref="H24:K24"/>
    <mergeCell ref="T35:W35"/>
    <mergeCell ref="T36:W36"/>
    <mergeCell ref="T37:W37"/>
    <mergeCell ref="T38:W38"/>
    <mergeCell ref="T39:W39"/>
    <mergeCell ref="T30:W30"/>
    <mergeCell ref="T31:W31"/>
    <mergeCell ref="T32:W32"/>
    <mergeCell ref="T33:W33"/>
    <mergeCell ref="T34:W34"/>
    <mergeCell ref="M55:N55"/>
    <mergeCell ref="A1:L1"/>
    <mergeCell ref="M1:N1"/>
    <mergeCell ref="A51:D51"/>
    <mergeCell ref="A53:D53"/>
    <mergeCell ref="A54:D54"/>
    <mergeCell ref="A45:D45"/>
    <mergeCell ref="A48:D48"/>
    <mergeCell ref="A52:D52"/>
    <mergeCell ref="A46:D46"/>
    <mergeCell ref="A47:D47"/>
    <mergeCell ref="A44:D44"/>
    <mergeCell ref="A49:D49"/>
    <mergeCell ref="A43:D43"/>
    <mergeCell ref="A41:D41"/>
    <mergeCell ref="A27:D27"/>
    <mergeCell ref="A55:D55"/>
    <mergeCell ref="A33:D33"/>
    <mergeCell ref="A35:D35"/>
    <mergeCell ref="A34:D34"/>
    <mergeCell ref="A36:D36"/>
    <mergeCell ref="A39:D39"/>
    <mergeCell ref="A50:D50"/>
    <mergeCell ref="A28:D28"/>
    <mergeCell ref="A42:D42"/>
    <mergeCell ref="A40:D40"/>
    <mergeCell ref="A30:D30"/>
    <mergeCell ref="A38:D38"/>
    <mergeCell ref="A37:D37"/>
    <mergeCell ref="A31:D31"/>
    <mergeCell ref="A32:D32"/>
    <mergeCell ref="A29:D29"/>
    <mergeCell ref="F5:N5"/>
    <mergeCell ref="E2:G2"/>
    <mergeCell ref="B2:C2"/>
    <mergeCell ref="H19:K19"/>
    <mergeCell ref="A19:D19"/>
    <mergeCell ref="D3:G3"/>
    <mergeCell ref="A3:B3"/>
    <mergeCell ref="I2:N2"/>
    <mergeCell ref="H3:I3"/>
    <mergeCell ref="J3:N3"/>
    <mergeCell ref="A25:D25"/>
    <mergeCell ref="A26:D26"/>
    <mergeCell ref="A20:D20"/>
    <mergeCell ref="A21:D21"/>
    <mergeCell ref="A23:D23"/>
    <mergeCell ref="A22:D22"/>
    <mergeCell ref="A24:D24"/>
  </mergeCells>
  <phoneticPr fontId="12" type="noConversion"/>
  <dataValidations count="4">
    <dataValidation type="whole" allowBlank="1" showErrorMessage="1" errorTitle="Number Required" error="Invalid Qty" sqref="M46:M47" xr:uid="{00000000-0002-0000-0000-000000000000}">
      <formula1>0</formula1>
      <formula2>999</formula2>
    </dataValidation>
    <dataValidation type="whole" allowBlank="1" showErrorMessage="1" errorTitle="Invalid Quantity" error="Enter a number 0 - 999" sqref="E47:E54 G7:G16 I7:I16 K7:K16 E20:E43 M20:M27 M31:M37 M41:M45 M7:M16 X31:X38" xr:uid="{00000000-0002-0000-0000-000001000000}">
      <formula1>0</formula1>
      <formula2>999</formula2>
    </dataValidation>
    <dataValidation type="decimal" allowBlank="1" showInputMessage="1" showErrorMessage="1" errorTitle="Invalid Quantity" error="Enter a number 0 - 999" sqref="C6:C15" xr:uid="{00000000-0002-0000-0000-000002000000}">
      <formula1>0</formula1>
      <formula2>99.99</formula2>
    </dataValidation>
    <dataValidation type="whole" allowBlank="1" showInputMessage="1" showErrorMessage="1" errorTitle="Invalid Quantity" error="Enter a number 0 - 999" sqref="B6:B15" xr:uid="{00000000-0002-0000-0000-000003000000}">
      <formula1>0</formula1>
      <formula2>99</formula2>
    </dataValidation>
  </dataValidations>
  <pageMargins left="0.45" right="0.45" top="0.75" bottom="0.5" header="0" footer="0"/>
  <pageSetup scale="88" orientation="portrait" horizontalDpi="4294967294" verticalDpi="4294967294" r:id="rId1"/>
  <headerFooter differentOddEven="1">
    <evenHeader>&amp;L&amp;"arial,Regular"&amp;KFFFFFF &amp;C&amp;"arial,Regular"&amp;KFFFFFF &amp;R&amp;"arial,Regular"&amp;KFFFFFF </evenHeader>
    <evenFooter>&amp;L&amp;"arial,Regular"&amp;KFFFFFF &amp;C&amp;"arial,Regular"&amp;KFFFFFF &amp;R&amp;"arial,Regular"&amp;KFFFFFF </evenFooter>
  </headerFooter>
  <extLst>
    <ext xmlns:mx="http://schemas.microsoft.com/office/mac/excel/2008/main" uri="{64002731-A6B0-56B0-2670-7721B7C09600}">
      <mx:PLV Mode="0" OnePage="0" WScale="88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MASC Lit Order</vt:lpstr>
      <vt:lpstr>'MASC Lit Order'!Print_Area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White, Andrew</dc:creator>
  <cp:keywords>ᅟ</cp:keywords>
  <dc:description/>
  <cp:lastModifiedBy>Anne M. Holte</cp:lastModifiedBy>
  <cp:lastPrinted>2021-06-02T01:35:00Z</cp:lastPrinted>
  <dcterms:created xsi:type="dcterms:W3CDTF">2017-01-02T20:57:15Z</dcterms:created>
  <dcterms:modified xsi:type="dcterms:W3CDTF">2021-06-02T01:36:51Z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howVisibleMarkings">
    <vt:lpwstr>Y</vt:lpwstr>
  </property>
  <property fmtid="{D5CDD505-2E9C-101B-9397-08002B2CF9AE}" pid="3" name="DocMarkingOptions">
    <vt:lpwstr>F</vt:lpwstr>
  </property>
</Properties>
</file>